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firstSheet="1" activeTab="3"/>
  </bookViews>
  <sheets>
    <sheet name="ИЗМ. №1 июнь 2018" sheetId="1" r:id="rId1"/>
    <sheet name="смета2018," sheetId="2" r:id="rId2"/>
    <sheet name="ИЗМ. №2 октябрь 2018 (2)" sheetId="3" r:id="rId3"/>
    <sheet name="ИЗМ. №3 декабрь 2018 (3)" sheetId="4" r:id="rId4"/>
  </sheets>
  <definedNames/>
  <calcPr fullCalcOnLoad="1"/>
</workbook>
</file>

<file path=xl/sharedStrings.xml><?xml version="1.0" encoding="utf-8"?>
<sst xmlns="http://schemas.openxmlformats.org/spreadsheetml/2006/main" count="739" uniqueCount="200">
  <si>
    <t>Дата</t>
  </si>
  <si>
    <t>по ОКПО</t>
  </si>
  <si>
    <t>Форма по ОКУД</t>
  </si>
  <si>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</si>
  <si>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</t>
  </si>
  <si>
    <t>Российской Федерации от 20 ноября 2007 г. № 112н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</si>
  <si>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</si>
  <si>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</si>
  <si>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</si>
  <si>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</si>
  <si>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</si>
  <si>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</si>
  <si>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</si>
  <si>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</si>
  <si>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</si>
  <si>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</si>
  <si>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</si>
  <si>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</si>
  <si>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ОКАТО</t>
  </si>
  <si>
    <t>по ОКЕИ</t>
  </si>
  <si>
    <t>по ОКВ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</si>
  <si>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</si>
  <si>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</si>
  <si>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</si>
  <si>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</si>
  <si>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</si>
  <si>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</si>
  <si>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</si>
  <si>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</si>
  <si>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</si>
  <si>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</si>
  <si>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</si>
  <si>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раздела</t>
  </si>
  <si>
    <t>подраздела</t>
  </si>
  <si>
    <t>целевой статьи</t>
  </si>
  <si>
    <t>вида</t>
  </si>
  <si>
    <t>расходов</t>
  </si>
  <si>
    <t>КОСГУ</t>
  </si>
  <si>
    <t>код аналитического</t>
  </si>
  <si>
    <t>показателя*</t>
  </si>
  <si>
    <t>Итого по коду БК (по коду раздела)</t>
  </si>
  <si>
    <t>Руководитель учреждения</t>
  </si>
  <si>
    <t>(уполномоченное лицо)</t>
  </si>
  <si>
    <t>Номер страницы</t>
  </si>
  <si>
    <t>Всего страниц</t>
  </si>
  <si>
    <t>Исполнитель</t>
  </si>
  <si>
    <t>Всего</t>
  </si>
  <si>
    <t>(должность)</t>
  </si>
  <si>
    <t>от «</t>
  </si>
  <si>
    <t>791</t>
  </si>
  <si>
    <t>Российский рубль</t>
  </si>
  <si>
    <t>Заработная плата</t>
  </si>
  <si>
    <t>01</t>
  </si>
  <si>
    <t>121</t>
  </si>
  <si>
    <t>211</t>
  </si>
  <si>
    <t>Начисления на оплату труда</t>
  </si>
  <si>
    <t>213</t>
  </si>
  <si>
    <t>04</t>
  </si>
  <si>
    <t>851</t>
  </si>
  <si>
    <t>290.1.1</t>
  </si>
  <si>
    <t>852</t>
  </si>
  <si>
    <t>290.1.2</t>
  </si>
  <si>
    <t>242</t>
  </si>
  <si>
    <t>225.2</t>
  </si>
  <si>
    <t>Текущий ремонт</t>
  </si>
  <si>
    <t>225.6</t>
  </si>
  <si>
    <t>Другие расходы по содержанию имущества</t>
  </si>
  <si>
    <t>Услуги в области информационных технологий</t>
  </si>
  <si>
    <t>226.7</t>
  </si>
  <si>
    <t>Уплата прочих налогов, сборов и иных платежей</t>
  </si>
  <si>
    <t>Иные расходы, связанные с увеличением стоимости матер. Запасов</t>
  </si>
  <si>
    <t>244</t>
  </si>
  <si>
    <t>340.3</t>
  </si>
  <si>
    <t>Услуги связи и Интернет</t>
  </si>
  <si>
    <t>221</t>
  </si>
  <si>
    <t>226.6</t>
  </si>
  <si>
    <t>Иные работы и услуги</t>
  </si>
  <si>
    <t>226.10</t>
  </si>
  <si>
    <t>290.8</t>
  </si>
  <si>
    <t>11</t>
  </si>
  <si>
    <t>870</t>
  </si>
  <si>
    <t>Резервный фонд</t>
  </si>
  <si>
    <t>02</t>
  </si>
  <si>
    <t>03</t>
  </si>
  <si>
    <t>10</t>
  </si>
  <si>
    <t>05</t>
  </si>
  <si>
    <t>225.1</t>
  </si>
  <si>
    <t>Глава сельского поселения Акбарисовский сельсовет</t>
  </si>
  <si>
    <t>Иные расходы, относящиеся к прочим</t>
  </si>
  <si>
    <t>09</t>
  </si>
  <si>
    <t>Начальник учреждения</t>
  </si>
  <si>
    <t>Услуги по содержанию имущества</t>
  </si>
  <si>
    <t>Другие расходы по оплате коммунальных услуг</t>
  </si>
  <si>
    <t>223.8</t>
  </si>
  <si>
    <t>Мединцинские услуги и санитарно-эпидемиологические работы и услуги</t>
  </si>
  <si>
    <t>226.9</t>
  </si>
  <si>
    <t>иные бюджетные ассигнования</t>
  </si>
  <si>
    <t>услуги по страхованию</t>
  </si>
  <si>
    <t>223.6</t>
  </si>
  <si>
    <t>мероприятия по благоустройству территорий населенных пунктов</t>
  </si>
  <si>
    <t>99</t>
  </si>
  <si>
    <t>999</t>
  </si>
  <si>
    <t>Уличное освещение</t>
  </si>
  <si>
    <t>9900002030</t>
  </si>
  <si>
    <t>990002030</t>
  </si>
  <si>
    <t>9900002040</t>
  </si>
  <si>
    <t>9900051180</t>
  </si>
  <si>
    <t>1900124300</t>
  </si>
  <si>
    <t>0900103150</t>
  </si>
  <si>
    <t>0900174040</t>
  </si>
  <si>
    <t>1300103560</t>
  </si>
  <si>
    <t>2010174040</t>
  </si>
  <si>
    <t>2010106050</t>
  </si>
  <si>
    <t>2030174040</t>
  </si>
  <si>
    <t>2030106050</t>
  </si>
  <si>
    <t>1200141870</t>
  </si>
  <si>
    <t>9900099999</t>
  </si>
  <si>
    <t>Услуги по текущему ремонту дорог</t>
  </si>
  <si>
    <t>12</t>
  </si>
  <si>
    <t>226.2</t>
  </si>
  <si>
    <t>1800103330</t>
  </si>
  <si>
    <t>Текущий ремонт имущества</t>
  </si>
  <si>
    <t>853</t>
  </si>
  <si>
    <t>9900007500</t>
  </si>
  <si>
    <t>18</t>
  </si>
  <si>
    <t>292</t>
  </si>
  <si>
    <t>2100174040</t>
  </si>
  <si>
    <t>ИЗМЕНЕНИЕ № 1 ПОКАЗАТЕЛЕЙ БЮДЖЕТНОЙ СМЕТЫ НА 2018 ГОД И НА ПЛАНОВЫЙ ПЕРИОД 2019 И 2020 ГОДОВ</t>
  </si>
  <si>
    <t>Сумма изменения (+ / -)</t>
  </si>
  <si>
    <t>подпись</t>
  </si>
  <si>
    <t>расшифровка подписи</t>
  </si>
  <si>
    <t xml:space="preserve">                                подпись</t>
  </si>
  <si>
    <t xml:space="preserve">                                       расшифровка подписи</t>
  </si>
  <si>
    <t xml:space="preserve">        должность</t>
  </si>
  <si>
    <t>телефон</t>
  </si>
  <si>
    <r>
      <t xml:space="preserve">"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 xml:space="preserve">                                                     </t>
    </r>
    <r>
      <rPr>
        <sz val="10"/>
        <rFont val="Times New Roman"/>
        <family val="1"/>
      </rPr>
      <t xml:space="preserve"> 2018г.</t>
    </r>
  </si>
  <si>
    <t>по Перечню(Реестру)</t>
  </si>
  <si>
    <t>по ОКЕЙ</t>
  </si>
  <si>
    <t>Начальник отдела-главный бухгалтер __________________  Шаймухаметова О.С.</t>
  </si>
  <si>
    <t>Исполнитель               начальник               _______________________               ________________________   __________________</t>
  </si>
  <si>
    <t>201_______г.</t>
  </si>
  <si>
    <t>год</t>
  </si>
  <si>
    <t>Другие вопросы в национальной экономике, проведение работ по землеустройству</t>
  </si>
  <si>
    <t>ФЗ.131.03.108\\ 15027</t>
  </si>
  <si>
    <t>РП.67.12.1\\15015\\</t>
  </si>
  <si>
    <t>РП.67.12.1\\15010\\</t>
  </si>
  <si>
    <t>Коммунальное хозяйство (текущий ремонт имущества)</t>
  </si>
  <si>
    <t>0900106050</t>
  </si>
  <si>
    <t>ФЗ.131.03.62\\ 15407</t>
  </si>
  <si>
    <t>Глава сельского поселения Базгиевский сельсовет</t>
  </si>
  <si>
    <t>Администрация сельского поселения Базгиевский сельсовет муниципального района Шаранский район Республики Башкортостан</t>
  </si>
  <si>
    <t>Закиров Т.А.</t>
  </si>
  <si>
    <t>Бюджет  сельского поселения Базгиевский сельсовет муниципального района Шаранский район РБ</t>
  </si>
  <si>
    <t>СОГЛАСОВАНО</t>
  </si>
  <si>
    <t>(наименование должности лица, согласующего бюджетную смету; наименование</t>
  </si>
  <si>
    <t>29</t>
  </si>
  <si>
    <t>декабря</t>
  </si>
  <si>
    <t>17</t>
  </si>
  <si>
    <t>БЮДЖЕТНАЯ СМЕТА НА 2018-2019-2020 годы.</t>
  </si>
  <si>
    <t>0501012</t>
  </si>
  <si>
    <t>23.12.2017</t>
  </si>
  <si>
    <t>04278135</t>
  </si>
  <si>
    <t>02211010010</t>
  </si>
  <si>
    <t>80258810000</t>
  </si>
  <si>
    <t>Сумма</t>
  </si>
  <si>
    <t>129</t>
  </si>
  <si>
    <t>Прочие выплаты</t>
  </si>
  <si>
    <t>122</t>
  </si>
  <si>
    <t>262</t>
  </si>
  <si>
    <t>Текущий ремонт а/м</t>
  </si>
  <si>
    <t>Услуги по содержанию имущества (очистка снега)</t>
  </si>
  <si>
    <t>0900172010</t>
  </si>
  <si>
    <t>1300100356</t>
  </si>
  <si>
    <t>2020174040</t>
  </si>
  <si>
    <t>2030172010</t>
  </si>
  <si>
    <t>Прочие работы и услуги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</si>
  <si>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соглашениями(пенсионное обеспечение)</t>
  </si>
  <si>
    <t>9900074000</t>
  </si>
  <si>
    <t>540</t>
  </si>
  <si>
    <t>251.1</t>
  </si>
  <si>
    <t>условно утвержденные расходы</t>
  </si>
  <si>
    <t>Шаймухаметова Ольга Султангареевна</t>
  </si>
  <si>
    <t>выполнение проекта ЗСО водозабора из родников</t>
  </si>
  <si>
    <t>приобретение колючих проволок для балгоустроиства водозаборной башни</t>
  </si>
  <si>
    <t>текущий ремонт дороги</t>
  </si>
  <si>
    <t>2024001410/791/0000/151</t>
  </si>
  <si>
    <t>Начальник -главный бухгалтер __________________  Шаймухаметова О.С.</t>
  </si>
  <si>
    <t>ИЗМЕНЕНИЕ № 2 ПОКАЗАТЕЛЕЙ БЮДЖЕТНОЙ СМЕТЫ НА 2018 ГОД И НА ПЛАНОВЫЙ ПЕРИОД 2019 И 2020 ГОДОВ</t>
  </si>
  <si>
    <t>2018г.</t>
  </si>
  <si>
    <t>27</t>
  </si>
  <si>
    <t>Земельный налог с организаций, обладающих земельным участком, расположенным в границах сельских поселений</t>
  </si>
  <si>
    <t>\1060603310\182\1000\110 \</t>
  </si>
  <si>
    <t xml:space="preserve">Исполнитель              главеый бухгалтер МКУ           _______________________            Л.М.Габдрахманова Л.М. </t>
  </si>
  <si>
    <t>канц.товары</t>
  </si>
  <si>
    <t>заправка картриджа</t>
  </si>
  <si>
    <t>293</t>
  </si>
  <si>
    <t>пени</t>
  </si>
  <si>
    <t>прочие работы и услуги</t>
  </si>
  <si>
    <t xml:space="preserve">уличное освещение </t>
  </si>
  <si>
    <r>
      <t xml:space="preserve">" </t>
    </r>
    <r>
      <rPr>
        <u val="single"/>
        <sz val="10"/>
        <rFont val="Times New Roman"/>
        <family val="1"/>
      </rPr>
      <t xml:space="preserve">       05                           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 xml:space="preserve"> декабря                                                    </t>
    </r>
    <r>
      <rPr>
        <sz val="10"/>
        <rFont val="Times New Roman"/>
        <family val="1"/>
      </rPr>
      <t xml:space="preserve"> 2018г.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</si>
</sst>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wrapText="1"/>
    </xf>
    <xf numFmtId="0" fontId="6" fillId="0" borderId="24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left"/>
    </xf>
    <xf numFmtId="0" fontId="5" fillId="0" borderId="27" xfId="0" applyNumberFormat="1" applyFont="1" applyBorder="1" applyAlignment="1">
      <alignment horizontal="center" vertical="top"/>
    </xf>
    <xf numFmtId="2" fontId="6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45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left"/>
    </xf>
    <xf numFmtId="2" fontId="6" fillId="0" borderId="30" xfId="0" applyNumberFormat="1" applyFont="1" applyBorder="1" applyAlignment="1">
      <alignment horizontal="center"/>
    </xf>
    <xf numFmtId="2" fontId="6" fillId="32" borderId="3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0" borderId="30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49" fontId="2" fillId="0" borderId="45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0" fontId="6" fillId="0" borderId="33" xfId="0" applyNumberFormat="1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7" xfId="0" applyBorder="1" applyAlignment="1">
      <alignment/>
    </xf>
    <xf numFmtId="2" fontId="2" fillId="0" borderId="25" xfId="0" applyNumberFormat="1" applyFont="1" applyBorder="1" applyAlignment="1">
      <alignment horizontal="center"/>
    </xf>
    <xf numFmtId="2" fontId="2" fillId="32" borderId="11" xfId="0" applyNumberFormat="1" applyFont="1" applyFill="1" applyBorder="1" applyAlignment="1">
      <alignment horizontal="center"/>
    </xf>
    <xf numFmtId="2" fontId="2" fillId="32" borderId="12" xfId="0" applyNumberFormat="1" applyFont="1" applyFill="1" applyBorder="1" applyAlignment="1">
      <alignment horizontal="center"/>
    </xf>
    <xf numFmtId="2" fontId="2" fillId="32" borderId="14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2" fillId="32" borderId="48" xfId="0" applyNumberFormat="1" applyFont="1" applyFill="1" applyBorder="1" applyAlignment="1">
      <alignment horizontal="center"/>
    </xf>
    <xf numFmtId="0" fontId="2" fillId="32" borderId="12" xfId="0" applyNumberFormat="1" applyFont="1" applyFill="1" applyBorder="1" applyAlignment="1">
      <alignment horizontal="center"/>
    </xf>
    <xf numFmtId="0" fontId="2" fillId="32" borderId="14" xfId="0" applyNumberFormat="1" applyFont="1" applyFill="1" applyBorder="1" applyAlignment="1">
      <alignment horizontal="center"/>
    </xf>
    <xf numFmtId="0" fontId="2" fillId="32" borderId="16" xfId="0" applyNumberFormat="1" applyFont="1" applyFill="1" applyBorder="1" applyAlignment="1">
      <alignment horizontal="center"/>
    </xf>
    <xf numFmtId="0" fontId="2" fillId="32" borderId="17" xfId="0" applyNumberFormat="1" applyFont="1" applyFill="1" applyBorder="1" applyAlignment="1">
      <alignment horizontal="center"/>
    </xf>
    <xf numFmtId="0" fontId="2" fillId="32" borderId="18" xfId="0" applyNumberFormat="1" applyFont="1" applyFill="1" applyBorder="1" applyAlignment="1">
      <alignment horizontal="center"/>
    </xf>
    <xf numFmtId="2" fontId="2" fillId="32" borderId="16" xfId="0" applyNumberFormat="1" applyFont="1" applyFill="1" applyBorder="1" applyAlignment="1">
      <alignment horizontal="center"/>
    </xf>
    <xf numFmtId="2" fontId="2" fillId="32" borderId="17" xfId="0" applyNumberFormat="1" applyFont="1" applyFill="1" applyBorder="1" applyAlignment="1">
      <alignment horizontal="center"/>
    </xf>
    <xf numFmtId="2" fontId="2" fillId="32" borderId="49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2" fontId="6" fillId="32" borderId="48" xfId="0" applyNumberFormat="1" applyFont="1" applyFill="1" applyBorder="1" applyAlignment="1">
      <alignment horizontal="center"/>
    </xf>
    <xf numFmtId="2" fontId="2" fillId="0" borderId="30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2" fontId="6" fillId="0" borderId="50" xfId="0" applyNumberFormat="1" applyFont="1" applyBorder="1" applyAlignment="1">
      <alignment horizontal="right"/>
    </xf>
    <xf numFmtId="0" fontId="6" fillId="0" borderId="38" xfId="0" applyNumberFormat="1" applyFont="1" applyBorder="1" applyAlignment="1">
      <alignment horizontal="right"/>
    </xf>
    <xf numFmtId="0" fontId="6" fillId="0" borderId="50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11" xfId="0" applyNumberFormat="1" applyFont="1" applyBorder="1" applyAlignment="1" quotePrefix="1">
      <alignment horizontal="left" wrapText="1"/>
    </xf>
    <xf numFmtId="49" fontId="2" fillId="0" borderId="11" xfId="0" applyNumberFormat="1" applyFont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CT44"/>
  <sheetViews>
    <sheetView zoomScalePageLayoutView="0" workbookViewId="0" topLeftCell="A22">
      <selection activeCell="A28" sqref="A28:T28"/>
    </sheetView>
  </sheetViews>
  <sheetFormatPr defaultColWidth="1.4921875" defaultRowHeight="12.75"/>
  <cols>
    <col min="1" max="1" width="1.4921875" style="1" customWidth="1"/>
    <col min="2" max="2" width="1.00390625" style="1" customWidth="1"/>
    <col min="3" max="14" width="1.4921875" style="1" customWidth="1"/>
    <col min="15" max="15" width="5.50390625" style="1" customWidth="1"/>
    <col min="16" max="18" width="1.4921875" style="1" customWidth="1"/>
    <col min="19" max="19" width="6.50390625" style="1" customWidth="1"/>
    <col min="20" max="58" width="1.4921875" style="1" customWidth="1"/>
    <col min="59" max="59" width="5.875" style="1" customWidth="1"/>
    <col min="60" max="75" width="1.4921875" style="1" customWidth="1"/>
    <col min="76" max="76" width="10.50390625" style="1" customWidth="1"/>
    <col min="77" max="77" width="1.00390625" style="1" customWidth="1"/>
    <col min="78" max="78" width="2.875" style="1" customWidth="1"/>
    <col min="79" max="91" width="1.4921875" style="1" customWidth="1"/>
    <col min="92" max="92" width="5.375" style="1" customWidth="1"/>
    <col min="93" max="95" width="1.4921875" style="1" customWidth="1"/>
    <col min="96" max="96" width="6.625" style="1" customWidth="1"/>
    <col min="97" max="16384" width="1.4921875" style="1" customWidth="1"/>
  </cols>
  <sheetData>
    <row r="1" s="14" customFormat="1" ht="3.75"/>
    <row r="2" spans="1:87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BJ2" s="56" t="s">
        <v>6</v>
      </c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</row>
    <row r="3" spans="1:87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BJ3" s="57" t="s">
        <v>149</v>
      </c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</row>
    <row r="4" spans="1:87" s="5" customFormat="1" ht="9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BJ4" s="55" t="s">
        <v>10</v>
      </c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</row>
    <row r="5" spans="1:87" ht="23.2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BJ5" s="50" t="s">
        <v>150</v>
      </c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</row>
    <row r="6" spans="1:87" s="5" customFormat="1" ht="9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BJ6" s="55" t="s">
        <v>7</v>
      </c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</row>
    <row r="7" spans="1:87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X7" s="57" t="s">
        <v>151</v>
      </c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pans="1:87" s="5" customFormat="1" ht="9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BJ8" s="55" t="s">
        <v>8</v>
      </c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X8" s="55" t="s">
        <v>9</v>
      </c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</row>
    <row r="9" spans="1:86" ht="12.75">
      <c r="A9" s="2"/>
      <c r="B9" s="58"/>
      <c r="C9" s="58"/>
      <c r="D9" s="58"/>
      <c r="E9" s="3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Y9" s="4"/>
      <c r="Z9" s="59"/>
      <c r="AA9" s="59"/>
      <c r="AB9" s="3"/>
      <c r="BJ9" s="2" t="s">
        <v>11</v>
      </c>
      <c r="BK9" s="64"/>
      <c r="BL9" s="64"/>
      <c r="BM9" s="64"/>
      <c r="BN9" s="3" t="s">
        <v>12</v>
      </c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6" t="s">
        <v>140</v>
      </c>
      <c r="CA9" s="56"/>
      <c r="CB9" s="56"/>
      <c r="CC9" s="56"/>
      <c r="CD9" s="56"/>
      <c r="CE9" s="56"/>
      <c r="CF9" s="56"/>
      <c r="CG9" s="56"/>
      <c r="CH9" s="56"/>
    </row>
    <row r="10" spans="1:66" s="14" customFormat="1" ht="3.75">
      <c r="A10" s="15"/>
      <c r="E10" s="16"/>
      <c r="Y10" s="17"/>
      <c r="Z10" s="18"/>
      <c r="AA10" s="18"/>
      <c r="AB10" s="16"/>
      <c r="BJ10" s="15"/>
      <c r="BN10" s="16"/>
    </row>
    <row r="11" spans="71:87" ht="13.5" thickBot="1">
      <c r="BS11" s="3"/>
      <c r="BZ11" s="42"/>
      <c r="CA11" s="42"/>
      <c r="CB11" s="42"/>
      <c r="CC11" s="42"/>
      <c r="CD11" s="42"/>
      <c r="CE11" s="42"/>
      <c r="CF11" s="42"/>
      <c r="CG11" s="42"/>
      <c r="CH11" s="42"/>
      <c r="CI11" s="43"/>
    </row>
    <row r="12" spans="3:87" ht="36.75" customHeight="1">
      <c r="C12" s="35" t="s">
        <v>127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2" t="s">
        <v>2</v>
      </c>
      <c r="BZ12" s="60"/>
      <c r="CA12" s="60"/>
      <c r="CB12" s="60"/>
      <c r="CC12" s="60"/>
      <c r="CD12" s="60"/>
      <c r="CE12" s="60"/>
      <c r="CF12" s="60"/>
      <c r="CG12" s="60"/>
      <c r="CH12" s="60"/>
      <c r="CI12" s="61"/>
    </row>
    <row r="13" spans="17:87" ht="12.75">
      <c r="Q13" s="7"/>
      <c r="AH13" s="2" t="s">
        <v>48</v>
      </c>
      <c r="AI13" s="64"/>
      <c r="AJ13" s="64"/>
      <c r="AK13" s="64"/>
      <c r="AL13" s="3" t="s">
        <v>12</v>
      </c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X13" s="4" t="s">
        <v>13</v>
      </c>
      <c r="AY13" s="78" t="s">
        <v>124</v>
      </c>
      <c r="AZ13" s="78"/>
      <c r="BA13" s="3" t="s">
        <v>14</v>
      </c>
      <c r="BV13" s="4"/>
      <c r="BW13" s="6"/>
      <c r="BX13" s="4" t="s">
        <v>0</v>
      </c>
      <c r="BY13" s="3"/>
      <c r="BZ13" s="48"/>
      <c r="CA13" s="48"/>
      <c r="CB13" s="48"/>
      <c r="CC13" s="48"/>
      <c r="CD13" s="48"/>
      <c r="CE13" s="48"/>
      <c r="CF13" s="48"/>
      <c r="CG13" s="48"/>
      <c r="CH13" s="48"/>
      <c r="CI13" s="49"/>
    </row>
    <row r="14" spans="17:87" ht="12.75">
      <c r="Q14" s="7"/>
      <c r="BV14" s="4"/>
      <c r="BW14" s="6"/>
      <c r="BX14" s="4" t="s">
        <v>1</v>
      </c>
      <c r="BY14" s="3"/>
      <c r="BZ14" s="48"/>
      <c r="CA14" s="48"/>
      <c r="CB14" s="48"/>
      <c r="CC14" s="48"/>
      <c r="CD14" s="48"/>
      <c r="CE14" s="48"/>
      <c r="CF14" s="48"/>
      <c r="CG14" s="48"/>
      <c r="CH14" s="48"/>
      <c r="CI14" s="49"/>
    </row>
    <row r="15" spans="1:87" ht="23.25" customHeight="1">
      <c r="A15" s="3" t="s">
        <v>22</v>
      </c>
      <c r="Q15" s="7"/>
      <c r="U15" s="50" t="s">
        <v>150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V15" s="4"/>
      <c r="BW15" s="6"/>
      <c r="BX15" s="4" t="s">
        <v>136</v>
      </c>
      <c r="BY15" s="3"/>
      <c r="BZ15" s="62"/>
      <c r="CA15" s="62"/>
      <c r="CB15" s="62"/>
      <c r="CC15" s="62"/>
      <c r="CD15" s="62"/>
      <c r="CE15" s="62"/>
      <c r="CF15" s="62"/>
      <c r="CG15" s="62"/>
      <c r="CH15" s="62"/>
      <c r="CI15" s="63"/>
    </row>
    <row r="16" spans="1:87" ht="12.75">
      <c r="A16" s="3" t="s">
        <v>23</v>
      </c>
      <c r="Q16" s="7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V16" s="4"/>
      <c r="BW16" s="6"/>
      <c r="BX16" s="4" t="s">
        <v>136</v>
      </c>
      <c r="BY16" s="3"/>
      <c r="BZ16" s="64"/>
      <c r="CA16" s="64"/>
      <c r="CB16" s="64"/>
      <c r="CC16" s="64"/>
      <c r="CD16" s="64"/>
      <c r="CE16" s="64"/>
      <c r="CF16" s="64"/>
      <c r="CG16" s="64"/>
      <c r="CH16" s="64"/>
      <c r="CI16" s="65"/>
    </row>
    <row r="17" spans="1:87" ht="24" customHeight="1">
      <c r="A17" s="3" t="s">
        <v>24</v>
      </c>
      <c r="Q17" s="7"/>
      <c r="AB17" s="52" t="s">
        <v>150</v>
      </c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V17" s="4"/>
      <c r="BW17" s="6"/>
      <c r="BX17" s="4" t="s">
        <v>17</v>
      </c>
      <c r="BY17" s="3"/>
      <c r="BZ17" s="48" t="s">
        <v>49</v>
      </c>
      <c r="CA17" s="48"/>
      <c r="CB17" s="48"/>
      <c r="CC17" s="48"/>
      <c r="CD17" s="48"/>
      <c r="CE17" s="48"/>
      <c r="CF17" s="48"/>
      <c r="CG17" s="48"/>
      <c r="CH17" s="48"/>
      <c r="CI17" s="49"/>
    </row>
    <row r="18" spans="1:87" ht="25.5" customHeight="1">
      <c r="A18" s="3" t="s">
        <v>25</v>
      </c>
      <c r="Q18" s="53" t="s">
        <v>152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V18" s="4"/>
      <c r="BW18" s="6"/>
      <c r="BX18" s="4" t="s">
        <v>18</v>
      </c>
      <c r="BY18" s="3"/>
      <c r="BZ18" s="48"/>
      <c r="CA18" s="48"/>
      <c r="CB18" s="48"/>
      <c r="CC18" s="48"/>
      <c r="CD18" s="48"/>
      <c r="CE18" s="48"/>
      <c r="CF18" s="48"/>
      <c r="CG18" s="48"/>
      <c r="CH18" s="48"/>
      <c r="CI18" s="49"/>
    </row>
    <row r="19" spans="1:87" ht="12.75">
      <c r="A19" s="3" t="s">
        <v>26</v>
      </c>
      <c r="Q19" s="54" t="s">
        <v>50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V19" s="4"/>
      <c r="BW19" s="6"/>
      <c r="BX19" s="4" t="s">
        <v>137</v>
      </c>
      <c r="BY19" s="3"/>
      <c r="BZ19" s="48" t="s">
        <v>21</v>
      </c>
      <c r="CA19" s="48"/>
      <c r="CB19" s="48"/>
      <c r="CC19" s="48"/>
      <c r="CD19" s="48"/>
      <c r="CE19" s="48"/>
      <c r="CF19" s="48"/>
      <c r="CG19" s="48"/>
      <c r="CH19" s="48"/>
      <c r="CI19" s="49"/>
    </row>
    <row r="20" spans="1:87" ht="13.5" thickBot="1">
      <c r="A20" s="3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BX20" s="2" t="s">
        <v>20</v>
      </c>
      <c r="BZ20" s="66"/>
      <c r="CA20" s="66"/>
      <c r="CB20" s="66"/>
      <c r="CC20" s="66"/>
      <c r="CD20" s="66"/>
      <c r="CE20" s="66"/>
      <c r="CF20" s="66"/>
      <c r="CG20" s="66"/>
      <c r="CH20" s="66"/>
      <c r="CI20" s="67"/>
    </row>
    <row r="21" spans="17:41" s="5" customFormat="1" ht="9">
      <c r="Q21" s="79" t="s">
        <v>27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</row>
    <row r="22" s="14" customFormat="1" ht="3.75"/>
    <row r="23" spans="1:97" ht="12.75">
      <c r="A23" s="70" t="s">
        <v>28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1" t="s">
        <v>29</v>
      </c>
      <c r="V23" s="72"/>
      <c r="W23" s="72"/>
      <c r="X23" s="72"/>
      <c r="Y23" s="73"/>
      <c r="Z23" s="74" t="s">
        <v>31</v>
      </c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75"/>
      <c r="BZ23" s="51" t="s">
        <v>128</v>
      </c>
      <c r="CA23" s="51"/>
      <c r="CB23" s="51"/>
      <c r="CC23" s="51"/>
      <c r="CD23" s="51"/>
      <c r="CE23" s="51"/>
      <c r="CF23" s="51"/>
      <c r="CG23" s="51"/>
      <c r="CH23" s="51"/>
      <c r="CI23" s="51"/>
      <c r="CJ23" s="85"/>
      <c r="CK23" s="85"/>
      <c r="CL23" s="85"/>
      <c r="CM23" s="85"/>
      <c r="CN23" s="85"/>
      <c r="CO23" s="85"/>
      <c r="CP23" s="85"/>
      <c r="CQ23" s="85"/>
      <c r="CR23" s="85"/>
      <c r="CS23" s="86"/>
    </row>
    <row r="24" spans="1:97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 t="s">
        <v>30</v>
      </c>
      <c r="V24" s="68"/>
      <c r="W24" s="68"/>
      <c r="X24" s="68"/>
      <c r="Y24" s="68"/>
      <c r="Z24" s="68" t="s">
        <v>32</v>
      </c>
      <c r="AA24" s="68"/>
      <c r="AB24" s="68"/>
      <c r="AC24" s="68"/>
      <c r="AD24" s="68"/>
      <c r="AE24" s="68"/>
      <c r="AF24" s="68"/>
      <c r="AG24" s="69"/>
      <c r="AH24" s="68" t="s">
        <v>33</v>
      </c>
      <c r="AI24" s="68"/>
      <c r="AJ24" s="68"/>
      <c r="AK24" s="68"/>
      <c r="AL24" s="68"/>
      <c r="AM24" s="68"/>
      <c r="AN24" s="68"/>
      <c r="AO24" s="69"/>
      <c r="AP24" s="68" t="s">
        <v>34</v>
      </c>
      <c r="AQ24" s="68"/>
      <c r="AR24" s="68"/>
      <c r="AS24" s="68"/>
      <c r="AT24" s="68"/>
      <c r="AU24" s="68"/>
      <c r="AV24" s="68"/>
      <c r="AW24" s="68"/>
      <c r="AX24" s="68"/>
      <c r="AY24" s="68"/>
      <c r="AZ24" s="69"/>
      <c r="BA24" s="68" t="s">
        <v>35</v>
      </c>
      <c r="BB24" s="68"/>
      <c r="BC24" s="68"/>
      <c r="BD24" s="68"/>
      <c r="BE24" s="68"/>
      <c r="BF24" s="68"/>
      <c r="BG24" s="68"/>
      <c r="BH24" s="69"/>
      <c r="BI24" s="68" t="s">
        <v>37</v>
      </c>
      <c r="BJ24" s="68"/>
      <c r="BK24" s="68"/>
      <c r="BL24" s="68"/>
      <c r="BM24" s="68"/>
      <c r="BN24" s="68"/>
      <c r="BO24" s="68"/>
      <c r="BP24" s="69"/>
      <c r="BQ24" s="68" t="s">
        <v>38</v>
      </c>
      <c r="BR24" s="68"/>
      <c r="BS24" s="68"/>
      <c r="BT24" s="68"/>
      <c r="BU24" s="68"/>
      <c r="BV24" s="68"/>
      <c r="BW24" s="68"/>
      <c r="BX24" s="68"/>
      <c r="BY24" s="69"/>
      <c r="BZ24" s="68">
        <v>2018</v>
      </c>
      <c r="CA24" s="68"/>
      <c r="CB24" s="68"/>
      <c r="CC24" s="68"/>
      <c r="CD24" s="68"/>
      <c r="CE24" s="68"/>
      <c r="CF24" s="68"/>
      <c r="CG24" s="68"/>
      <c r="CH24" s="68"/>
      <c r="CI24" s="69"/>
      <c r="CJ24" s="68"/>
      <c r="CK24" s="68"/>
      <c r="CL24" s="68"/>
      <c r="CM24" s="68"/>
      <c r="CN24" s="68"/>
      <c r="CO24" s="68"/>
      <c r="CP24" s="68"/>
      <c r="CQ24" s="68"/>
      <c r="CR24" s="68"/>
      <c r="CS24" s="68"/>
    </row>
    <row r="25" spans="1:97" ht="13.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9"/>
      <c r="AH25" s="68"/>
      <c r="AI25" s="68"/>
      <c r="AJ25" s="68"/>
      <c r="AK25" s="68"/>
      <c r="AL25" s="68"/>
      <c r="AM25" s="68"/>
      <c r="AN25" s="68"/>
      <c r="AO25" s="69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9"/>
      <c r="BA25" s="68" t="s">
        <v>36</v>
      </c>
      <c r="BB25" s="68"/>
      <c r="BC25" s="68"/>
      <c r="BD25" s="68"/>
      <c r="BE25" s="68"/>
      <c r="BF25" s="68"/>
      <c r="BG25" s="68"/>
      <c r="BH25" s="69"/>
      <c r="BI25" s="68"/>
      <c r="BJ25" s="68"/>
      <c r="BK25" s="68"/>
      <c r="BL25" s="68"/>
      <c r="BM25" s="68"/>
      <c r="BN25" s="68"/>
      <c r="BO25" s="68"/>
      <c r="BP25" s="69"/>
      <c r="BQ25" s="68" t="s">
        <v>39</v>
      </c>
      <c r="BR25" s="68"/>
      <c r="BS25" s="68"/>
      <c r="BT25" s="68"/>
      <c r="BU25" s="68"/>
      <c r="BV25" s="68"/>
      <c r="BW25" s="68"/>
      <c r="BX25" s="68"/>
      <c r="BY25" s="69"/>
      <c r="BZ25" s="68" t="s">
        <v>141</v>
      </c>
      <c r="CA25" s="68"/>
      <c r="CB25" s="68"/>
      <c r="CC25" s="68"/>
      <c r="CD25" s="68"/>
      <c r="CE25" s="68"/>
      <c r="CF25" s="68"/>
      <c r="CG25" s="68"/>
      <c r="CH25" s="68"/>
      <c r="CI25" s="69"/>
      <c r="CJ25" s="82"/>
      <c r="CK25" s="82"/>
      <c r="CL25" s="82"/>
      <c r="CM25" s="82"/>
      <c r="CN25" s="82"/>
      <c r="CO25" s="82"/>
      <c r="CP25" s="82"/>
      <c r="CQ25" s="82"/>
      <c r="CR25" s="82"/>
      <c r="CS25" s="82"/>
    </row>
    <row r="26" spans="1:97" ht="13.5" thickBot="1">
      <c r="A26" s="76">
        <v>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0">
        <v>2</v>
      </c>
      <c r="V26" s="70"/>
      <c r="W26" s="70"/>
      <c r="X26" s="70"/>
      <c r="Y26" s="71"/>
      <c r="Z26" s="70">
        <v>3</v>
      </c>
      <c r="AA26" s="70"/>
      <c r="AB26" s="70"/>
      <c r="AC26" s="70"/>
      <c r="AD26" s="70"/>
      <c r="AE26" s="70"/>
      <c r="AF26" s="70"/>
      <c r="AG26" s="71"/>
      <c r="AH26" s="70">
        <v>4</v>
      </c>
      <c r="AI26" s="70"/>
      <c r="AJ26" s="70"/>
      <c r="AK26" s="70"/>
      <c r="AL26" s="70"/>
      <c r="AM26" s="70"/>
      <c r="AN26" s="70"/>
      <c r="AO26" s="71"/>
      <c r="AP26" s="70">
        <v>5</v>
      </c>
      <c r="AQ26" s="70"/>
      <c r="AR26" s="70"/>
      <c r="AS26" s="70"/>
      <c r="AT26" s="70"/>
      <c r="AU26" s="70"/>
      <c r="AV26" s="70"/>
      <c r="AW26" s="70"/>
      <c r="AX26" s="70"/>
      <c r="AY26" s="70"/>
      <c r="AZ26" s="71"/>
      <c r="BA26" s="70">
        <v>6</v>
      </c>
      <c r="BB26" s="70"/>
      <c r="BC26" s="70"/>
      <c r="BD26" s="70"/>
      <c r="BE26" s="70"/>
      <c r="BF26" s="70"/>
      <c r="BG26" s="70"/>
      <c r="BH26" s="71"/>
      <c r="BI26" s="70">
        <v>7</v>
      </c>
      <c r="BJ26" s="70"/>
      <c r="BK26" s="70"/>
      <c r="BL26" s="70"/>
      <c r="BM26" s="70"/>
      <c r="BN26" s="70"/>
      <c r="BO26" s="70"/>
      <c r="BP26" s="71"/>
      <c r="BQ26" s="70">
        <v>8</v>
      </c>
      <c r="BR26" s="70"/>
      <c r="BS26" s="70"/>
      <c r="BT26" s="70"/>
      <c r="BU26" s="70"/>
      <c r="BV26" s="70"/>
      <c r="BW26" s="70"/>
      <c r="BX26" s="70"/>
      <c r="BY26" s="71"/>
      <c r="BZ26" s="70">
        <v>9</v>
      </c>
      <c r="CA26" s="70"/>
      <c r="CB26" s="70"/>
      <c r="CC26" s="70"/>
      <c r="CD26" s="70"/>
      <c r="CE26" s="70"/>
      <c r="CF26" s="70"/>
      <c r="CG26" s="70"/>
      <c r="CH26" s="70"/>
      <c r="CI26" s="71"/>
      <c r="CJ26" s="70">
        <v>9</v>
      </c>
      <c r="CK26" s="70"/>
      <c r="CL26" s="70"/>
      <c r="CM26" s="70"/>
      <c r="CN26" s="70"/>
      <c r="CO26" s="70"/>
      <c r="CP26" s="70"/>
      <c r="CQ26" s="70"/>
      <c r="CR26" s="70"/>
      <c r="CS26" s="71"/>
    </row>
    <row r="27" spans="1:97" ht="39.75" customHeight="1" thickBot="1">
      <c r="A27" s="24" t="s">
        <v>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21"/>
      <c r="W27" s="21"/>
      <c r="X27" s="21"/>
      <c r="Y27" s="21"/>
      <c r="Z27" s="21" t="s">
        <v>52</v>
      </c>
      <c r="AA27" s="21"/>
      <c r="AB27" s="21"/>
      <c r="AC27" s="21"/>
      <c r="AD27" s="21"/>
      <c r="AE27" s="21"/>
      <c r="AF27" s="21"/>
      <c r="AG27" s="21"/>
      <c r="AH27" s="21" t="s">
        <v>57</v>
      </c>
      <c r="AI27" s="21"/>
      <c r="AJ27" s="21"/>
      <c r="AK27" s="21"/>
      <c r="AL27" s="21"/>
      <c r="AM27" s="21"/>
      <c r="AN27" s="21"/>
      <c r="AO27" s="21"/>
      <c r="AP27" s="32" t="s">
        <v>105</v>
      </c>
      <c r="AQ27" s="33"/>
      <c r="AR27" s="33"/>
      <c r="AS27" s="33"/>
      <c r="AT27" s="33"/>
      <c r="AU27" s="33"/>
      <c r="AV27" s="33"/>
      <c r="AW27" s="33"/>
      <c r="AX27" s="33"/>
      <c r="AY27" s="33"/>
      <c r="AZ27" s="34"/>
      <c r="BA27" s="21" t="s">
        <v>71</v>
      </c>
      <c r="BB27" s="21"/>
      <c r="BC27" s="21"/>
      <c r="BD27" s="21"/>
      <c r="BE27" s="21"/>
      <c r="BF27" s="21"/>
      <c r="BG27" s="21"/>
      <c r="BH27" s="21"/>
      <c r="BI27" s="21" t="s">
        <v>95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2">
        <v>-5000</v>
      </c>
      <c r="CA27" s="22"/>
      <c r="CB27" s="22"/>
      <c r="CC27" s="22"/>
      <c r="CD27" s="22"/>
      <c r="CE27" s="22"/>
      <c r="CF27" s="22"/>
      <c r="CG27" s="22"/>
      <c r="CH27" s="22"/>
      <c r="CI27" s="22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pans="1:97" ht="25.5" customHeight="1" thickBot="1">
      <c r="A28" s="24" t="s">
        <v>69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26"/>
      <c r="V28" s="21"/>
      <c r="W28" s="21"/>
      <c r="X28" s="21"/>
      <c r="Y28" s="21"/>
      <c r="Z28" s="21" t="s">
        <v>52</v>
      </c>
      <c r="AA28" s="21"/>
      <c r="AB28" s="21"/>
      <c r="AC28" s="21"/>
      <c r="AD28" s="21"/>
      <c r="AE28" s="21"/>
      <c r="AF28" s="21"/>
      <c r="AG28" s="21"/>
      <c r="AH28" s="21" t="s">
        <v>57</v>
      </c>
      <c r="AI28" s="21"/>
      <c r="AJ28" s="21"/>
      <c r="AK28" s="21"/>
      <c r="AL28" s="21"/>
      <c r="AM28" s="21"/>
      <c r="AN28" s="21"/>
      <c r="AO28" s="21"/>
      <c r="AP28" s="32" t="s">
        <v>105</v>
      </c>
      <c r="AQ28" s="33"/>
      <c r="AR28" s="33"/>
      <c r="AS28" s="33"/>
      <c r="AT28" s="33"/>
      <c r="AU28" s="33"/>
      <c r="AV28" s="33"/>
      <c r="AW28" s="33"/>
      <c r="AX28" s="33"/>
      <c r="AY28" s="33"/>
      <c r="AZ28" s="34"/>
      <c r="BA28" s="21" t="s">
        <v>58</v>
      </c>
      <c r="BB28" s="21"/>
      <c r="BC28" s="21"/>
      <c r="BD28" s="21"/>
      <c r="BE28" s="21"/>
      <c r="BF28" s="21"/>
      <c r="BG28" s="21"/>
      <c r="BH28" s="21"/>
      <c r="BI28" s="21" t="s">
        <v>59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2">
        <v>4000</v>
      </c>
      <c r="CA28" s="22"/>
      <c r="CB28" s="22"/>
      <c r="CC28" s="22"/>
      <c r="CD28" s="22"/>
      <c r="CE28" s="22"/>
      <c r="CF28" s="22"/>
      <c r="CG28" s="22"/>
      <c r="CH28" s="22"/>
      <c r="CI28" s="22"/>
      <c r="CJ28" s="23"/>
      <c r="CK28" s="23"/>
      <c r="CL28" s="23"/>
      <c r="CM28" s="23"/>
      <c r="CN28" s="23"/>
      <c r="CO28" s="23"/>
      <c r="CP28" s="23"/>
      <c r="CQ28" s="23"/>
      <c r="CR28" s="23"/>
      <c r="CS28" s="23"/>
    </row>
    <row r="29" spans="1:97" ht="24" customHeight="1" thickBot="1">
      <c r="A29" s="24" t="s">
        <v>69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26"/>
      <c r="V29" s="21"/>
      <c r="W29" s="21"/>
      <c r="X29" s="21"/>
      <c r="Y29" s="21"/>
      <c r="Z29" s="21" t="s">
        <v>52</v>
      </c>
      <c r="AA29" s="21"/>
      <c r="AB29" s="21"/>
      <c r="AC29" s="21"/>
      <c r="AD29" s="21"/>
      <c r="AE29" s="21"/>
      <c r="AF29" s="21"/>
      <c r="AG29" s="21"/>
      <c r="AH29" s="21" t="s">
        <v>57</v>
      </c>
      <c r="AI29" s="21"/>
      <c r="AJ29" s="21"/>
      <c r="AK29" s="21"/>
      <c r="AL29" s="21"/>
      <c r="AM29" s="21"/>
      <c r="AN29" s="21"/>
      <c r="AO29" s="21"/>
      <c r="AP29" s="32" t="s">
        <v>105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4"/>
      <c r="BA29" s="21" t="s">
        <v>60</v>
      </c>
      <c r="BB29" s="21"/>
      <c r="BC29" s="21"/>
      <c r="BD29" s="21"/>
      <c r="BE29" s="21"/>
      <c r="BF29" s="21"/>
      <c r="BG29" s="21"/>
      <c r="BH29" s="21"/>
      <c r="BI29" s="21" t="s">
        <v>125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2">
        <v>1000</v>
      </c>
      <c r="CA29" s="22"/>
      <c r="CB29" s="22"/>
      <c r="CC29" s="22"/>
      <c r="CD29" s="22"/>
      <c r="CE29" s="22"/>
      <c r="CF29" s="22"/>
      <c r="CG29" s="22"/>
      <c r="CH29" s="22"/>
      <c r="CI29" s="22"/>
      <c r="CJ29" s="23"/>
      <c r="CK29" s="23"/>
      <c r="CL29" s="23"/>
      <c r="CM29" s="23"/>
      <c r="CN29" s="23"/>
      <c r="CO29" s="23"/>
      <c r="CP29" s="23"/>
      <c r="CQ29" s="23"/>
      <c r="CR29" s="23"/>
      <c r="CS29" s="23"/>
    </row>
    <row r="30" spans="1:97" ht="42.75" customHeight="1" thickBot="1">
      <c r="A30" s="24" t="s">
        <v>142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26"/>
      <c r="V30" s="21"/>
      <c r="W30" s="21"/>
      <c r="X30" s="21"/>
      <c r="Y30" s="21"/>
      <c r="Z30" s="21" t="s">
        <v>57</v>
      </c>
      <c r="AA30" s="21"/>
      <c r="AB30" s="21"/>
      <c r="AC30" s="21"/>
      <c r="AD30" s="21"/>
      <c r="AE30" s="21"/>
      <c r="AF30" s="21"/>
      <c r="AG30" s="21"/>
      <c r="AH30" s="21" t="s">
        <v>118</v>
      </c>
      <c r="AI30" s="21"/>
      <c r="AJ30" s="21"/>
      <c r="AK30" s="21"/>
      <c r="AL30" s="21"/>
      <c r="AM30" s="21"/>
      <c r="AN30" s="21"/>
      <c r="AO30" s="21"/>
      <c r="AP30" s="36" t="s">
        <v>120</v>
      </c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21" t="s">
        <v>71</v>
      </c>
      <c r="BB30" s="21"/>
      <c r="BC30" s="21"/>
      <c r="BD30" s="21"/>
      <c r="BE30" s="21"/>
      <c r="BF30" s="21"/>
      <c r="BG30" s="21"/>
      <c r="BH30" s="21"/>
      <c r="BI30" s="21" t="s">
        <v>119</v>
      </c>
      <c r="BJ30" s="21"/>
      <c r="BK30" s="21"/>
      <c r="BL30" s="21"/>
      <c r="BM30" s="21"/>
      <c r="BN30" s="21"/>
      <c r="BO30" s="21"/>
      <c r="BP30" s="21"/>
      <c r="BQ30" s="21" t="s">
        <v>143</v>
      </c>
      <c r="BR30" s="21"/>
      <c r="BS30" s="21"/>
      <c r="BT30" s="21"/>
      <c r="BU30" s="21"/>
      <c r="BV30" s="21"/>
      <c r="BW30" s="21"/>
      <c r="BX30" s="21"/>
      <c r="BY30" s="21"/>
      <c r="BZ30" s="39">
        <v>-99900</v>
      </c>
      <c r="CA30" s="40"/>
      <c r="CB30" s="40"/>
      <c r="CC30" s="40"/>
      <c r="CD30" s="40"/>
      <c r="CE30" s="40"/>
      <c r="CF30" s="40"/>
      <c r="CG30" s="40"/>
      <c r="CH30" s="40"/>
      <c r="CI30" s="41"/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1" spans="1:97" s="8" customFormat="1" ht="40.5" customHeight="1">
      <c r="A31" s="24" t="s">
        <v>146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21"/>
      <c r="W31" s="21"/>
      <c r="X31" s="21"/>
      <c r="Y31" s="21"/>
      <c r="Z31" s="21" t="s">
        <v>85</v>
      </c>
      <c r="AA31" s="21"/>
      <c r="AB31" s="21"/>
      <c r="AC31" s="21"/>
      <c r="AD31" s="21"/>
      <c r="AE31" s="21"/>
      <c r="AF31" s="21"/>
      <c r="AG31" s="21"/>
      <c r="AH31" s="21" t="s">
        <v>82</v>
      </c>
      <c r="AI31" s="21"/>
      <c r="AJ31" s="21"/>
      <c r="AK31" s="21"/>
      <c r="AL31" s="21"/>
      <c r="AM31" s="21"/>
      <c r="AN31" s="21"/>
      <c r="AO31" s="21"/>
      <c r="AP31" s="21" t="s">
        <v>126</v>
      </c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 t="s">
        <v>71</v>
      </c>
      <c r="BB31" s="21"/>
      <c r="BC31" s="21"/>
      <c r="BD31" s="21"/>
      <c r="BE31" s="21"/>
      <c r="BF31" s="21"/>
      <c r="BG31" s="21"/>
      <c r="BH31" s="21"/>
      <c r="BI31" s="21" t="s">
        <v>72</v>
      </c>
      <c r="BJ31" s="21"/>
      <c r="BK31" s="21"/>
      <c r="BL31" s="21"/>
      <c r="BM31" s="21"/>
      <c r="BN31" s="21"/>
      <c r="BO31" s="21"/>
      <c r="BP31" s="21"/>
      <c r="BQ31" s="21" t="s">
        <v>144</v>
      </c>
      <c r="BR31" s="21"/>
      <c r="BS31" s="21"/>
      <c r="BT31" s="21"/>
      <c r="BU31" s="21"/>
      <c r="BV31" s="21"/>
      <c r="BW31" s="21"/>
      <c r="BX31" s="21"/>
      <c r="BY31" s="21"/>
      <c r="BZ31" s="39">
        <v>-100000</v>
      </c>
      <c r="CA31" s="40"/>
      <c r="CB31" s="40"/>
      <c r="CC31" s="40"/>
      <c r="CD31" s="40"/>
      <c r="CE31" s="40"/>
      <c r="CF31" s="40"/>
      <c r="CG31" s="40"/>
      <c r="CH31" s="40"/>
      <c r="CI31" s="41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s="8" customFormat="1" ht="49.5" customHeight="1">
      <c r="A32" s="24" t="s">
        <v>70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1"/>
      <c r="W32" s="21"/>
      <c r="X32" s="21"/>
      <c r="Y32" s="21"/>
      <c r="Z32" s="21" t="s">
        <v>85</v>
      </c>
      <c r="AA32" s="21"/>
      <c r="AB32" s="21"/>
      <c r="AC32" s="21"/>
      <c r="AD32" s="21"/>
      <c r="AE32" s="21"/>
      <c r="AF32" s="21"/>
      <c r="AG32" s="21"/>
      <c r="AH32" s="21" t="s">
        <v>83</v>
      </c>
      <c r="AI32" s="21"/>
      <c r="AJ32" s="21"/>
      <c r="AK32" s="21"/>
      <c r="AL32" s="21"/>
      <c r="AM32" s="21"/>
      <c r="AN32" s="21"/>
      <c r="AO32" s="21"/>
      <c r="AP32" s="21" t="s">
        <v>113</v>
      </c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 t="s">
        <v>71</v>
      </c>
      <c r="BB32" s="21"/>
      <c r="BC32" s="21"/>
      <c r="BD32" s="21"/>
      <c r="BE32" s="21"/>
      <c r="BF32" s="21"/>
      <c r="BG32" s="21"/>
      <c r="BH32" s="21"/>
      <c r="BI32" s="21" t="s">
        <v>72</v>
      </c>
      <c r="BJ32" s="21"/>
      <c r="BK32" s="21"/>
      <c r="BL32" s="21"/>
      <c r="BM32" s="21"/>
      <c r="BN32" s="21"/>
      <c r="BO32" s="21"/>
      <c r="BP32" s="21"/>
      <c r="BQ32" s="21" t="s">
        <v>145</v>
      </c>
      <c r="BR32" s="21"/>
      <c r="BS32" s="21"/>
      <c r="BT32" s="21"/>
      <c r="BU32" s="21"/>
      <c r="BV32" s="21"/>
      <c r="BW32" s="21"/>
      <c r="BX32" s="21"/>
      <c r="BY32" s="21"/>
      <c r="BZ32" s="22">
        <v>100000</v>
      </c>
      <c r="CA32" s="22"/>
      <c r="CB32" s="22"/>
      <c r="CC32" s="22"/>
      <c r="CD32" s="22"/>
      <c r="CE32" s="22"/>
      <c r="CF32" s="22"/>
      <c r="CG32" s="22"/>
      <c r="CH32" s="22"/>
      <c r="CI32" s="22"/>
      <c r="CJ32" s="27" t="s">
        <v>183</v>
      </c>
      <c r="CK32" s="28"/>
      <c r="CL32" s="28"/>
      <c r="CM32" s="28"/>
      <c r="CN32" s="28"/>
      <c r="CO32" s="28"/>
      <c r="CP32" s="28"/>
      <c r="CQ32" s="28"/>
      <c r="CR32" s="28"/>
      <c r="CS32" s="29"/>
    </row>
    <row r="33" spans="1:97" ht="33.75" customHeight="1">
      <c r="A33" s="24" t="s">
        <v>99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21"/>
      <c r="W33" s="21"/>
      <c r="X33" s="21"/>
      <c r="Y33" s="21"/>
      <c r="Z33" s="21" t="s">
        <v>85</v>
      </c>
      <c r="AA33" s="21"/>
      <c r="AB33" s="21"/>
      <c r="AC33" s="21"/>
      <c r="AD33" s="21"/>
      <c r="AE33" s="21"/>
      <c r="AF33" s="21"/>
      <c r="AG33" s="21"/>
      <c r="AH33" s="21" t="s">
        <v>83</v>
      </c>
      <c r="AI33" s="21"/>
      <c r="AJ33" s="21"/>
      <c r="AK33" s="21"/>
      <c r="AL33" s="21"/>
      <c r="AM33" s="21"/>
      <c r="AN33" s="21"/>
      <c r="AO33" s="21"/>
      <c r="AP33" s="21" t="s">
        <v>114</v>
      </c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 t="s">
        <v>71</v>
      </c>
      <c r="BB33" s="21"/>
      <c r="BC33" s="21"/>
      <c r="BD33" s="21"/>
      <c r="BE33" s="21"/>
      <c r="BF33" s="21"/>
      <c r="BG33" s="21"/>
      <c r="BH33" s="21"/>
      <c r="BI33" s="21" t="s">
        <v>77</v>
      </c>
      <c r="BJ33" s="21"/>
      <c r="BK33" s="21"/>
      <c r="BL33" s="21"/>
      <c r="BM33" s="21"/>
      <c r="BN33" s="21"/>
      <c r="BO33" s="21"/>
      <c r="BP33" s="21"/>
      <c r="BQ33" s="21" t="s">
        <v>145</v>
      </c>
      <c r="BR33" s="21"/>
      <c r="BS33" s="21"/>
      <c r="BT33" s="21"/>
      <c r="BU33" s="21"/>
      <c r="BV33" s="21"/>
      <c r="BW33" s="21"/>
      <c r="BX33" s="21"/>
      <c r="BY33" s="21"/>
      <c r="BZ33" s="22">
        <v>99900</v>
      </c>
      <c r="CA33" s="22"/>
      <c r="CB33" s="22"/>
      <c r="CC33" s="22"/>
      <c r="CD33" s="22"/>
      <c r="CE33" s="22"/>
      <c r="CF33" s="22"/>
      <c r="CG33" s="22"/>
      <c r="CH33" s="22"/>
      <c r="CI33" s="22"/>
      <c r="CJ33" s="27" t="s">
        <v>182</v>
      </c>
      <c r="CK33" s="28"/>
      <c r="CL33" s="28"/>
      <c r="CM33" s="28"/>
      <c r="CN33" s="28"/>
      <c r="CO33" s="28"/>
      <c r="CP33" s="28"/>
      <c r="CQ33" s="28"/>
      <c r="CR33" s="28"/>
      <c r="CS33" s="29"/>
    </row>
    <row r="34" spans="1:97" ht="26.25" customHeight="1" thickBot="1">
      <c r="A34" s="24" t="s">
        <v>117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1"/>
      <c r="W34" s="21"/>
      <c r="X34" s="21"/>
      <c r="Y34" s="21"/>
      <c r="Z34" s="21" t="s">
        <v>57</v>
      </c>
      <c r="AA34" s="21"/>
      <c r="AB34" s="21"/>
      <c r="AC34" s="21"/>
      <c r="AD34" s="21"/>
      <c r="AE34" s="21"/>
      <c r="AF34" s="21"/>
      <c r="AG34" s="21"/>
      <c r="AH34" s="21" t="s">
        <v>89</v>
      </c>
      <c r="AI34" s="21"/>
      <c r="AJ34" s="21"/>
      <c r="AK34" s="21"/>
      <c r="AL34" s="21"/>
      <c r="AM34" s="21"/>
      <c r="AN34" s="21"/>
      <c r="AO34" s="21"/>
      <c r="AP34" s="21" t="s">
        <v>147</v>
      </c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 t="s">
        <v>71</v>
      </c>
      <c r="BB34" s="21"/>
      <c r="BC34" s="21"/>
      <c r="BD34" s="21"/>
      <c r="BE34" s="21"/>
      <c r="BF34" s="21"/>
      <c r="BG34" s="21"/>
      <c r="BH34" s="21"/>
      <c r="BI34" s="21" t="s">
        <v>63</v>
      </c>
      <c r="BJ34" s="21"/>
      <c r="BK34" s="21"/>
      <c r="BL34" s="21"/>
      <c r="BM34" s="21"/>
      <c r="BN34" s="21"/>
      <c r="BO34" s="21"/>
      <c r="BP34" s="21"/>
      <c r="BQ34" s="21" t="s">
        <v>148</v>
      </c>
      <c r="BR34" s="21"/>
      <c r="BS34" s="21"/>
      <c r="BT34" s="21"/>
      <c r="BU34" s="21"/>
      <c r="BV34" s="21"/>
      <c r="BW34" s="21"/>
      <c r="BX34" s="21"/>
      <c r="BY34" s="21"/>
      <c r="BZ34" s="22">
        <v>200000</v>
      </c>
      <c r="CA34" s="22"/>
      <c r="CB34" s="22"/>
      <c r="CC34" s="22"/>
      <c r="CD34" s="22"/>
      <c r="CE34" s="22"/>
      <c r="CF34" s="22"/>
      <c r="CG34" s="22"/>
      <c r="CH34" s="22"/>
      <c r="CI34" s="22"/>
      <c r="CJ34" s="23" t="s">
        <v>184</v>
      </c>
      <c r="CK34" s="23"/>
      <c r="CL34" s="23"/>
      <c r="CM34" s="23"/>
      <c r="CN34" s="23"/>
      <c r="CO34" s="23"/>
      <c r="CP34" s="23"/>
      <c r="CQ34" s="23"/>
      <c r="CR34" s="23"/>
      <c r="CS34" s="23"/>
    </row>
    <row r="35" spans="1:97" ht="25.5" customHeight="1">
      <c r="A35" s="24" t="s">
        <v>185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26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32"/>
      <c r="AQ35" s="33"/>
      <c r="AR35" s="33"/>
      <c r="AS35" s="33"/>
      <c r="AT35" s="33"/>
      <c r="AU35" s="33"/>
      <c r="AV35" s="33"/>
      <c r="AW35" s="33"/>
      <c r="AX35" s="33"/>
      <c r="AY35" s="33"/>
      <c r="AZ35" s="34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2">
        <v>200000</v>
      </c>
      <c r="CA35" s="22"/>
      <c r="CB35" s="22"/>
      <c r="CC35" s="22"/>
      <c r="CD35" s="22"/>
      <c r="CE35" s="22"/>
      <c r="CF35" s="22"/>
      <c r="CG35" s="22"/>
      <c r="CH35" s="22"/>
      <c r="CI35" s="22"/>
      <c r="CJ35" s="23"/>
      <c r="CK35" s="23"/>
      <c r="CL35" s="23"/>
      <c r="CM35" s="23"/>
      <c r="CN35" s="23"/>
      <c r="CO35" s="23"/>
      <c r="CP35" s="23"/>
      <c r="CQ35" s="23"/>
      <c r="CR35" s="23"/>
      <c r="CS35" s="23"/>
    </row>
    <row r="36" spans="1:98" ht="13.5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11" t="s">
        <v>46</v>
      </c>
      <c r="BZ36" s="80">
        <v>0</v>
      </c>
      <c r="CA36" s="81"/>
      <c r="CB36" s="81"/>
      <c r="CC36" s="81"/>
      <c r="CD36" s="81"/>
      <c r="CE36" s="81"/>
      <c r="CF36" s="81"/>
      <c r="CG36" s="81"/>
      <c r="CH36" s="81"/>
      <c r="CI36" s="81"/>
      <c r="CJ36" s="80"/>
      <c r="CK36" s="81"/>
      <c r="CL36" s="81"/>
      <c r="CM36" s="81"/>
      <c r="CN36" s="81"/>
      <c r="CO36" s="81"/>
      <c r="CP36" s="81"/>
      <c r="CQ36" s="81"/>
      <c r="CR36" s="81"/>
      <c r="CS36" s="81"/>
      <c r="CT36" s="3"/>
    </row>
    <row r="37" spans="1:87" ht="13.5" thickBot="1">
      <c r="A37" s="3"/>
      <c r="BZ37" s="2" t="s">
        <v>43</v>
      </c>
      <c r="CB37" s="44">
        <v>1</v>
      </c>
      <c r="CC37" s="45"/>
      <c r="CD37" s="45"/>
      <c r="CE37" s="45"/>
      <c r="CF37" s="45"/>
      <c r="CG37" s="45"/>
      <c r="CH37" s="45"/>
      <c r="CI37" s="46"/>
    </row>
    <row r="38" spans="1:87" ht="13.5" thickBot="1">
      <c r="A38" s="3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19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19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Z38" s="2" t="s">
        <v>44</v>
      </c>
      <c r="CB38" s="44">
        <v>1</v>
      </c>
      <c r="CC38" s="45"/>
      <c r="CD38" s="45"/>
      <c r="CE38" s="45"/>
      <c r="CF38" s="45"/>
      <c r="CG38" s="45"/>
      <c r="CH38" s="45"/>
      <c r="CI38" s="46"/>
    </row>
    <row r="39" spans="1:87" ht="13.5">
      <c r="A39" s="83" t="s">
        <v>138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12"/>
      <c r="CI39" s="12"/>
    </row>
    <row r="40" spans="1:77" ht="12.75">
      <c r="A40" s="1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77" t="s">
        <v>131</v>
      </c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12"/>
      <c r="AJ40" s="77" t="s">
        <v>132</v>
      </c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12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12"/>
      <c r="BT40" s="77"/>
      <c r="BU40" s="77"/>
      <c r="BV40" s="77"/>
      <c r="BW40" s="77"/>
      <c r="BX40" s="77"/>
      <c r="BY40" s="77"/>
    </row>
    <row r="41" spans="1:97" ht="12.75">
      <c r="A41" s="3" t="s">
        <v>139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</row>
    <row r="42" spans="14:83" ht="12.75">
      <c r="N42" s="84" t="s">
        <v>133</v>
      </c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G42" s="56" t="s">
        <v>129</v>
      </c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BA42" s="20"/>
      <c r="BB42" s="84" t="s">
        <v>130</v>
      </c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56" t="s">
        <v>134</v>
      </c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</row>
    <row r="44" spans="1:41" ht="12.75">
      <c r="A44" s="56" t="s">
        <v>135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</row>
  </sheetData>
  <sheetProtection/>
  <mergeCells count="186">
    <mergeCell ref="BI28:BP28"/>
    <mergeCell ref="BQ28:BY28"/>
    <mergeCell ref="BZ28:CI28"/>
    <mergeCell ref="CJ28:CS28"/>
    <mergeCell ref="A28:T28"/>
    <mergeCell ref="U28:Y28"/>
    <mergeCell ref="Z28:AG28"/>
    <mergeCell ref="AH28:AO28"/>
    <mergeCell ref="AP28:AZ28"/>
    <mergeCell ref="BA28:BH28"/>
    <mergeCell ref="BZ33:CI33"/>
    <mergeCell ref="CJ33:CS33"/>
    <mergeCell ref="BZ32:CI32"/>
    <mergeCell ref="CJ31:CS31"/>
    <mergeCell ref="A33:T33"/>
    <mergeCell ref="U33:Y33"/>
    <mergeCell ref="Z33:AG33"/>
    <mergeCell ref="AH33:AO33"/>
    <mergeCell ref="AP33:AZ33"/>
    <mergeCell ref="BA33:BH33"/>
    <mergeCell ref="BI33:BP33"/>
    <mergeCell ref="BQ33:BY33"/>
    <mergeCell ref="AG42:AV42"/>
    <mergeCell ref="BT42:CE42"/>
    <mergeCell ref="A32:T32"/>
    <mergeCell ref="U32:Y32"/>
    <mergeCell ref="Z32:AG32"/>
    <mergeCell ref="AH32:AO32"/>
    <mergeCell ref="AP32:AZ32"/>
    <mergeCell ref="BA32:BH32"/>
    <mergeCell ref="BI32:BP32"/>
    <mergeCell ref="BQ32:BY32"/>
    <mergeCell ref="A44:AO44"/>
    <mergeCell ref="BZ9:CH9"/>
    <mergeCell ref="A39:CG39"/>
    <mergeCell ref="BB42:BS42"/>
    <mergeCell ref="N42:AB42"/>
    <mergeCell ref="BZ23:CS23"/>
    <mergeCell ref="BZ36:CI36"/>
    <mergeCell ref="BZ29:CI29"/>
    <mergeCell ref="BZ27:CI27"/>
    <mergeCell ref="CJ36:CS36"/>
    <mergeCell ref="BZ24:CI24"/>
    <mergeCell ref="BZ25:CI25"/>
    <mergeCell ref="BZ26:CI26"/>
    <mergeCell ref="CJ26:CS26"/>
    <mergeCell ref="CJ27:CS27"/>
    <mergeCell ref="CJ24:CS24"/>
    <mergeCell ref="CJ25:CS25"/>
    <mergeCell ref="CJ29:CS29"/>
    <mergeCell ref="AH27:AO27"/>
    <mergeCell ref="BA24:BH24"/>
    <mergeCell ref="BI24:BP24"/>
    <mergeCell ref="Q20:AO20"/>
    <mergeCell ref="A27:T27"/>
    <mergeCell ref="U27:Y27"/>
    <mergeCell ref="AP25:AZ25"/>
    <mergeCell ref="BA26:BH26"/>
    <mergeCell ref="BA25:BH25"/>
    <mergeCell ref="Z24:AG24"/>
    <mergeCell ref="BI26:BP26"/>
    <mergeCell ref="AI13:AK13"/>
    <mergeCell ref="BI25:BP25"/>
    <mergeCell ref="AM13:AV13"/>
    <mergeCell ref="AY13:AZ13"/>
    <mergeCell ref="BQ25:BY25"/>
    <mergeCell ref="AP24:AZ24"/>
    <mergeCell ref="AH26:AO26"/>
    <mergeCell ref="BQ24:BY24"/>
    <mergeCell ref="Q21:AO21"/>
    <mergeCell ref="R40:AH40"/>
    <mergeCell ref="BT40:BY40"/>
    <mergeCell ref="AJ40:AZ40"/>
    <mergeCell ref="BB40:BR40"/>
    <mergeCell ref="AP26:AZ26"/>
    <mergeCell ref="U24:Y24"/>
    <mergeCell ref="Z27:AG27"/>
    <mergeCell ref="A24:T24"/>
    <mergeCell ref="A25:T25"/>
    <mergeCell ref="U26:Y26"/>
    <mergeCell ref="Z25:AG25"/>
    <mergeCell ref="A23:T23"/>
    <mergeCell ref="U23:Y23"/>
    <mergeCell ref="AH25:AO25"/>
    <mergeCell ref="Z26:AG26"/>
    <mergeCell ref="Z23:BY23"/>
    <mergeCell ref="A26:T26"/>
    <mergeCell ref="AH24:AO24"/>
    <mergeCell ref="U25:Y25"/>
    <mergeCell ref="BQ26:BY26"/>
    <mergeCell ref="BJ3:CI3"/>
    <mergeCell ref="BZ14:CI14"/>
    <mergeCell ref="BZ15:CI15"/>
    <mergeCell ref="BZ16:CI16"/>
    <mergeCell ref="BJ4:CI4"/>
    <mergeCell ref="BZ20:CI20"/>
    <mergeCell ref="BJ8:BU8"/>
    <mergeCell ref="BX8:CI8"/>
    <mergeCell ref="BK9:BM9"/>
    <mergeCell ref="BO9:BY9"/>
    <mergeCell ref="BZ13:CI13"/>
    <mergeCell ref="A2:AP2"/>
    <mergeCell ref="BJ2:CI2"/>
    <mergeCell ref="B9:D9"/>
    <mergeCell ref="F9:W9"/>
    <mergeCell ref="Z9:AA9"/>
    <mergeCell ref="A3:AP3"/>
    <mergeCell ref="BZ12:CI12"/>
    <mergeCell ref="A4:AP4"/>
    <mergeCell ref="A5:AP5"/>
    <mergeCell ref="BJ5:CI5"/>
    <mergeCell ref="A6:AP6"/>
    <mergeCell ref="BJ6:CI6"/>
    <mergeCell ref="S7:AP7"/>
    <mergeCell ref="S8:AP8"/>
    <mergeCell ref="A7:P7"/>
    <mergeCell ref="A8:P8"/>
    <mergeCell ref="BJ7:BU7"/>
    <mergeCell ref="BX7:CI7"/>
    <mergeCell ref="BZ17:CI17"/>
    <mergeCell ref="BZ18:CI18"/>
    <mergeCell ref="BZ19:CI19"/>
    <mergeCell ref="U15:BT15"/>
    <mergeCell ref="W16:BT16"/>
    <mergeCell ref="AB17:BT17"/>
    <mergeCell ref="Q18:BT18"/>
    <mergeCell ref="Q19:BT19"/>
    <mergeCell ref="BZ11:CI11"/>
    <mergeCell ref="CB37:CI37"/>
    <mergeCell ref="CB38:CI38"/>
    <mergeCell ref="R38:AH38"/>
    <mergeCell ref="AJ38:AZ38"/>
    <mergeCell ref="BB38:BR38"/>
    <mergeCell ref="AP27:AZ27"/>
    <mergeCell ref="BA27:BH27"/>
    <mergeCell ref="AP29:AZ29"/>
    <mergeCell ref="A31:T31"/>
    <mergeCell ref="BA35:BH35"/>
    <mergeCell ref="U30:Y30"/>
    <mergeCell ref="Z30:AG30"/>
    <mergeCell ref="BI31:BP31"/>
    <mergeCell ref="BQ31:BY31"/>
    <mergeCell ref="U31:Y31"/>
    <mergeCell ref="Z31:AG31"/>
    <mergeCell ref="AH31:AO31"/>
    <mergeCell ref="AP31:AZ31"/>
    <mergeCell ref="BA31:BH31"/>
    <mergeCell ref="BZ30:CI30"/>
    <mergeCell ref="CJ30:CS30"/>
    <mergeCell ref="A29:T29"/>
    <mergeCell ref="U29:Y29"/>
    <mergeCell ref="Z29:AG29"/>
    <mergeCell ref="BI29:BP29"/>
    <mergeCell ref="BQ29:BY29"/>
    <mergeCell ref="AH29:AO29"/>
    <mergeCell ref="BA29:BH29"/>
    <mergeCell ref="C12:BW12"/>
    <mergeCell ref="AH30:AO30"/>
    <mergeCell ref="AP30:AZ30"/>
    <mergeCell ref="BA30:BH30"/>
    <mergeCell ref="A30:T30"/>
    <mergeCell ref="BZ31:CI31"/>
    <mergeCell ref="BI30:BP30"/>
    <mergeCell ref="BQ30:BY30"/>
    <mergeCell ref="BI27:BP27"/>
    <mergeCell ref="BQ27:BY27"/>
    <mergeCell ref="CJ32:CS32"/>
    <mergeCell ref="A35:T35"/>
    <mergeCell ref="U35:Y35"/>
    <mergeCell ref="Z35:AG35"/>
    <mergeCell ref="AH35:AO35"/>
    <mergeCell ref="AP35:AZ35"/>
    <mergeCell ref="BI35:BP35"/>
    <mergeCell ref="BQ35:BY35"/>
    <mergeCell ref="BZ35:CI35"/>
    <mergeCell ref="CJ35:CS35"/>
    <mergeCell ref="BI34:BP34"/>
    <mergeCell ref="BQ34:BY34"/>
    <mergeCell ref="BZ34:CI34"/>
    <mergeCell ref="CJ34:CS34"/>
    <mergeCell ref="A34:T34"/>
    <mergeCell ref="U34:Y34"/>
    <mergeCell ref="Z34:AG34"/>
    <mergeCell ref="AH34:AO34"/>
    <mergeCell ref="AP34:AZ34"/>
    <mergeCell ref="BA34:BH34"/>
  </mergeCells>
  <printOptions/>
  <pageMargins left="0.3937007874015748" right="0.3937007874015748" top="0.38" bottom="0.18" header="0.2755905511811024" footer="0.17"/>
  <pageSetup horizontalDpi="600" verticalDpi="600" orientation="landscape" paperSize="9" scale="7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C94"/>
  <sheetViews>
    <sheetView zoomScalePageLayoutView="0" workbookViewId="0" topLeftCell="A64">
      <selection activeCell="Z80" sqref="Z80:BP80"/>
    </sheetView>
  </sheetViews>
  <sheetFormatPr defaultColWidth="1.4921875" defaultRowHeight="12.75"/>
  <cols>
    <col min="1" max="16384" width="1.4921875" style="1" customWidth="1"/>
  </cols>
  <sheetData>
    <row r="1" s="8" customFormat="1" ht="9.75">
      <c r="CS1" s="9" t="s">
        <v>3</v>
      </c>
    </row>
    <row r="2" s="8" customFormat="1" ht="9.75">
      <c r="CS2" s="9" t="s">
        <v>4</v>
      </c>
    </row>
    <row r="3" s="8" customFormat="1" ht="9.75">
      <c r="CS3" s="9" t="s">
        <v>5</v>
      </c>
    </row>
    <row r="4" s="14" customFormat="1" ht="3.75"/>
    <row r="5" spans="1:97" ht="12.75">
      <c r="A5" s="56" t="s">
        <v>153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BJ5" s="56" t="s">
        <v>6</v>
      </c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</row>
    <row r="6" spans="1:97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BJ6" s="57" t="s">
        <v>149</v>
      </c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</row>
    <row r="7" spans="1:97" s="5" customFormat="1" ht="9">
      <c r="A7" s="55" t="s">
        <v>154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BJ7" s="55" t="s">
        <v>10</v>
      </c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</row>
    <row r="8" spans="1:97" ht="23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BJ8" s="50" t="s">
        <v>150</v>
      </c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</row>
    <row r="9" spans="1:97" s="5" customFormat="1" ht="9">
      <c r="A9" s="55" t="s">
        <v>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BJ9" s="55" t="s">
        <v>7</v>
      </c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</row>
    <row r="10" spans="1:97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X10" s="57" t="s">
        <v>151</v>
      </c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</row>
    <row r="11" spans="1:97" s="5" customFormat="1" ht="9">
      <c r="A11" s="55" t="s">
        <v>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S11" s="55" t="s">
        <v>9</v>
      </c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BJ11" s="55" t="s">
        <v>8</v>
      </c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X11" s="55" t="s">
        <v>9</v>
      </c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</row>
    <row r="12" spans="1:85" ht="12.75">
      <c r="A12" s="2" t="s">
        <v>11</v>
      </c>
      <c r="B12" s="64"/>
      <c r="C12" s="64"/>
      <c r="D12" s="64"/>
      <c r="E12" s="3" t="s">
        <v>12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Y12" s="4" t="s">
        <v>13</v>
      </c>
      <c r="Z12" s="78"/>
      <c r="AA12" s="78"/>
      <c r="AB12" s="3" t="s">
        <v>14</v>
      </c>
      <c r="BJ12" s="2" t="s">
        <v>11</v>
      </c>
      <c r="BK12" s="64" t="s">
        <v>155</v>
      </c>
      <c r="BL12" s="64"/>
      <c r="BM12" s="64"/>
      <c r="BN12" s="3" t="s">
        <v>12</v>
      </c>
      <c r="BO12" s="57" t="s">
        <v>156</v>
      </c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D12" s="4" t="s">
        <v>13</v>
      </c>
      <c r="CE12" s="58" t="s">
        <v>157</v>
      </c>
      <c r="CF12" s="58"/>
      <c r="CG12" s="1" t="s">
        <v>14</v>
      </c>
    </row>
    <row r="13" spans="1:84" s="14" customFormat="1" ht="3.75">
      <c r="A13" s="15"/>
      <c r="E13" s="16"/>
      <c r="Y13" s="17"/>
      <c r="Z13" s="18"/>
      <c r="AA13" s="18"/>
      <c r="AB13" s="16"/>
      <c r="BJ13" s="15"/>
      <c r="BN13" s="16"/>
      <c r="CD13" s="17"/>
      <c r="CE13" s="18"/>
      <c r="CF13" s="16"/>
    </row>
    <row r="14" spans="71:97" ht="13.5" thickBot="1">
      <c r="BS14" s="3"/>
      <c r="CI14" s="87" t="s">
        <v>15</v>
      </c>
      <c r="CJ14" s="42"/>
      <c r="CK14" s="42"/>
      <c r="CL14" s="42"/>
      <c r="CM14" s="42"/>
      <c r="CN14" s="42"/>
      <c r="CO14" s="42"/>
      <c r="CP14" s="42"/>
      <c r="CQ14" s="42"/>
      <c r="CR14" s="42"/>
      <c r="CS14" s="43"/>
    </row>
    <row r="15" spans="9:97" ht="17.25">
      <c r="I15" s="88" t="s">
        <v>158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CA15" s="2"/>
      <c r="CC15" s="3"/>
      <c r="CG15" s="2" t="s">
        <v>2</v>
      </c>
      <c r="CI15" s="89" t="s">
        <v>159</v>
      </c>
      <c r="CJ15" s="60"/>
      <c r="CK15" s="60"/>
      <c r="CL15" s="60"/>
      <c r="CM15" s="60"/>
      <c r="CN15" s="60"/>
      <c r="CO15" s="60"/>
      <c r="CP15" s="60"/>
      <c r="CQ15" s="60"/>
      <c r="CR15" s="60"/>
      <c r="CS15" s="61"/>
    </row>
    <row r="16" spans="17:97" ht="12.75">
      <c r="Q16" s="7"/>
      <c r="AH16" s="2" t="s">
        <v>48</v>
      </c>
      <c r="AI16" s="64" t="s">
        <v>155</v>
      </c>
      <c r="AJ16" s="64"/>
      <c r="AK16" s="64"/>
      <c r="AL16" s="3" t="s">
        <v>12</v>
      </c>
      <c r="AM16" s="57" t="s">
        <v>156</v>
      </c>
      <c r="AN16" s="57"/>
      <c r="AO16" s="57"/>
      <c r="AP16" s="57"/>
      <c r="AQ16" s="57"/>
      <c r="AR16" s="57"/>
      <c r="AS16" s="57"/>
      <c r="AT16" s="57"/>
      <c r="AU16" s="57"/>
      <c r="AV16" s="57"/>
      <c r="AX16" s="4" t="s">
        <v>13</v>
      </c>
      <c r="AY16" s="78" t="s">
        <v>157</v>
      </c>
      <c r="AZ16" s="78"/>
      <c r="BA16" s="3" t="s">
        <v>14</v>
      </c>
      <c r="BV16" s="4"/>
      <c r="BW16" s="6"/>
      <c r="BX16" s="6"/>
      <c r="BY16" s="3"/>
      <c r="CG16" s="2" t="s">
        <v>0</v>
      </c>
      <c r="CI16" s="90" t="s">
        <v>160</v>
      </c>
      <c r="CJ16" s="48"/>
      <c r="CK16" s="48"/>
      <c r="CL16" s="48"/>
      <c r="CM16" s="48"/>
      <c r="CN16" s="48"/>
      <c r="CO16" s="48"/>
      <c r="CP16" s="48"/>
      <c r="CQ16" s="48"/>
      <c r="CR16" s="48"/>
      <c r="CS16" s="49"/>
    </row>
    <row r="17" spans="17:97" ht="12.75">
      <c r="Q17" s="7"/>
      <c r="BV17" s="4"/>
      <c r="BW17" s="6"/>
      <c r="BX17" s="6"/>
      <c r="BY17" s="3"/>
      <c r="CG17" s="2" t="s">
        <v>1</v>
      </c>
      <c r="CI17" s="90" t="s">
        <v>161</v>
      </c>
      <c r="CJ17" s="48"/>
      <c r="CK17" s="48"/>
      <c r="CL17" s="48"/>
      <c r="CM17" s="48"/>
      <c r="CN17" s="48"/>
      <c r="CO17" s="48"/>
      <c r="CP17" s="48"/>
      <c r="CQ17" s="48"/>
      <c r="CR17" s="48"/>
      <c r="CS17" s="49"/>
    </row>
    <row r="18" spans="1:97" ht="23.25" customHeight="1">
      <c r="A18" s="3" t="s">
        <v>22</v>
      </c>
      <c r="Q18" s="7"/>
      <c r="U18" s="50" t="s">
        <v>150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V18" s="4"/>
      <c r="BW18" s="6"/>
      <c r="BX18" s="6"/>
      <c r="BY18" s="3"/>
      <c r="CG18" s="2" t="s">
        <v>16</v>
      </c>
      <c r="CI18" s="91" t="s">
        <v>162</v>
      </c>
      <c r="CJ18" s="62"/>
      <c r="CK18" s="62"/>
      <c r="CL18" s="62"/>
      <c r="CM18" s="62"/>
      <c r="CN18" s="62"/>
      <c r="CO18" s="62"/>
      <c r="CP18" s="62"/>
      <c r="CQ18" s="62"/>
      <c r="CR18" s="62"/>
      <c r="CS18" s="63"/>
    </row>
    <row r="19" spans="1:97" ht="12.75">
      <c r="A19" s="3" t="s">
        <v>23</v>
      </c>
      <c r="Q19" s="7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V19" s="4"/>
      <c r="BW19" s="6"/>
      <c r="BX19" s="6"/>
      <c r="BY19" s="3"/>
      <c r="CG19" s="2" t="s">
        <v>16</v>
      </c>
      <c r="CI19" s="92"/>
      <c r="CJ19" s="64"/>
      <c r="CK19" s="64"/>
      <c r="CL19" s="64"/>
      <c r="CM19" s="64"/>
      <c r="CN19" s="64"/>
      <c r="CO19" s="64"/>
      <c r="CP19" s="64"/>
      <c r="CQ19" s="64"/>
      <c r="CR19" s="64"/>
      <c r="CS19" s="65"/>
    </row>
    <row r="20" spans="1:97" ht="24" customHeight="1">
      <c r="A20" s="3" t="s">
        <v>24</v>
      </c>
      <c r="Q20" s="7"/>
      <c r="AB20" s="52" t="s">
        <v>150</v>
      </c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V20" s="4"/>
      <c r="BW20" s="6"/>
      <c r="BX20" s="6"/>
      <c r="BY20" s="3"/>
      <c r="CG20" s="2" t="s">
        <v>17</v>
      </c>
      <c r="CI20" s="90" t="s">
        <v>49</v>
      </c>
      <c r="CJ20" s="48"/>
      <c r="CK20" s="48"/>
      <c r="CL20" s="48"/>
      <c r="CM20" s="48"/>
      <c r="CN20" s="48"/>
      <c r="CO20" s="48"/>
      <c r="CP20" s="48"/>
      <c r="CQ20" s="48"/>
      <c r="CR20" s="48"/>
      <c r="CS20" s="49"/>
    </row>
    <row r="21" spans="1:97" ht="25.5" customHeight="1">
      <c r="A21" s="3" t="s">
        <v>25</v>
      </c>
      <c r="Q21" s="53" t="s">
        <v>152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V21" s="4"/>
      <c r="BW21" s="6"/>
      <c r="BX21" s="6"/>
      <c r="BY21" s="3"/>
      <c r="CG21" s="2" t="s">
        <v>18</v>
      </c>
      <c r="CI21" s="90" t="s">
        <v>163</v>
      </c>
      <c r="CJ21" s="48"/>
      <c r="CK21" s="48"/>
      <c r="CL21" s="48"/>
      <c r="CM21" s="48"/>
      <c r="CN21" s="48"/>
      <c r="CO21" s="48"/>
      <c r="CP21" s="48"/>
      <c r="CQ21" s="48"/>
      <c r="CR21" s="48"/>
      <c r="CS21" s="49"/>
    </row>
    <row r="22" spans="1:97" ht="12.75">
      <c r="A22" s="3" t="s">
        <v>26</v>
      </c>
      <c r="Q22" s="54" t="s">
        <v>50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V22" s="4"/>
      <c r="BW22" s="6"/>
      <c r="BX22" s="6"/>
      <c r="BY22" s="3"/>
      <c r="CG22" s="2" t="s">
        <v>19</v>
      </c>
      <c r="CI22" s="90" t="s">
        <v>21</v>
      </c>
      <c r="CJ22" s="48"/>
      <c r="CK22" s="48"/>
      <c r="CL22" s="48"/>
      <c r="CM22" s="48"/>
      <c r="CN22" s="48"/>
      <c r="CO22" s="48"/>
      <c r="CP22" s="48"/>
      <c r="CQ22" s="48"/>
      <c r="CR22" s="48"/>
      <c r="CS22" s="49"/>
    </row>
    <row r="23" spans="1:97" ht="13.5" thickBot="1">
      <c r="A23" s="3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CG23" s="2" t="s">
        <v>20</v>
      </c>
      <c r="CI23" s="93"/>
      <c r="CJ23" s="66"/>
      <c r="CK23" s="66"/>
      <c r="CL23" s="66"/>
      <c r="CM23" s="66"/>
      <c r="CN23" s="66"/>
      <c r="CO23" s="66"/>
      <c r="CP23" s="66"/>
      <c r="CQ23" s="66"/>
      <c r="CR23" s="66"/>
      <c r="CS23" s="67"/>
    </row>
    <row r="24" spans="17:41" s="5" customFormat="1" ht="9">
      <c r="Q24" s="79" t="s">
        <v>27</v>
      </c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</row>
    <row r="25" s="14" customFormat="1" ht="3.75"/>
    <row r="26" spans="1:107" ht="12.75">
      <c r="A26" s="70" t="s">
        <v>28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1" t="s">
        <v>29</v>
      </c>
      <c r="V26" s="72"/>
      <c r="W26" s="72"/>
      <c r="X26" s="72"/>
      <c r="Y26" s="73"/>
      <c r="Z26" s="74" t="s">
        <v>31</v>
      </c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75"/>
      <c r="BZ26" s="74" t="s">
        <v>164</v>
      </c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85"/>
      <c r="CU26" s="85"/>
      <c r="CV26" s="85"/>
      <c r="CW26" s="85"/>
      <c r="CX26" s="85"/>
      <c r="CY26" s="85"/>
      <c r="CZ26" s="85"/>
      <c r="DA26" s="85"/>
      <c r="DB26" s="85"/>
      <c r="DC26" s="85"/>
    </row>
    <row r="27" spans="1:107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 t="s">
        <v>30</v>
      </c>
      <c r="V27" s="68"/>
      <c r="W27" s="68"/>
      <c r="X27" s="68"/>
      <c r="Y27" s="68"/>
      <c r="Z27" s="68" t="s">
        <v>32</v>
      </c>
      <c r="AA27" s="68"/>
      <c r="AB27" s="68"/>
      <c r="AC27" s="68"/>
      <c r="AD27" s="68"/>
      <c r="AE27" s="68"/>
      <c r="AF27" s="68"/>
      <c r="AG27" s="69"/>
      <c r="AH27" s="68" t="s">
        <v>33</v>
      </c>
      <c r="AI27" s="68"/>
      <c r="AJ27" s="68"/>
      <c r="AK27" s="68"/>
      <c r="AL27" s="68"/>
      <c r="AM27" s="68"/>
      <c r="AN27" s="68"/>
      <c r="AO27" s="69"/>
      <c r="AP27" s="68" t="s">
        <v>34</v>
      </c>
      <c r="AQ27" s="68"/>
      <c r="AR27" s="68"/>
      <c r="AS27" s="68"/>
      <c r="AT27" s="68"/>
      <c r="AU27" s="68"/>
      <c r="AV27" s="68"/>
      <c r="AW27" s="68"/>
      <c r="AX27" s="68"/>
      <c r="AY27" s="68"/>
      <c r="AZ27" s="69"/>
      <c r="BA27" s="68" t="s">
        <v>35</v>
      </c>
      <c r="BB27" s="68"/>
      <c r="BC27" s="68"/>
      <c r="BD27" s="68"/>
      <c r="BE27" s="68"/>
      <c r="BF27" s="68"/>
      <c r="BG27" s="68"/>
      <c r="BH27" s="69"/>
      <c r="BI27" s="68" t="s">
        <v>37</v>
      </c>
      <c r="BJ27" s="68"/>
      <c r="BK27" s="68"/>
      <c r="BL27" s="68"/>
      <c r="BM27" s="68"/>
      <c r="BN27" s="68"/>
      <c r="BO27" s="68"/>
      <c r="BP27" s="69"/>
      <c r="BQ27" s="68" t="s">
        <v>38</v>
      </c>
      <c r="BR27" s="68"/>
      <c r="BS27" s="68"/>
      <c r="BT27" s="68"/>
      <c r="BU27" s="68"/>
      <c r="BV27" s="68"/>
      <c r="BW27" s="68"/>
      <c r="BX27" s="68"/>
      <c r="BY27" s="69"/>
      <c r="BZ27" s="94"/>
      <c r="CA27" s="94"/>
      <c r="CB27" s="94"/>
      <c r="CC27" s="94"/>
      <c r="CD27" s="94"/>
      <c r="CE27" s="94"/>
      <c r="CF27" s="94"/>
      <c r="CG27" s="94"/>
      <c r="CH27" s="94"/>
      <c r="CI27" s="95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</row>
    <row r="28" spans="1:107" ht="13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9"/>
      <c r="AH28" s="68"/>
      <c r="AI28" s="68"/>
      <c r="AJ28" s="68"/>
      <c r="AK28" s="68"/>
      <c r="AL28" s="68"/>
      <c r="AM28" s="68"/>
      <c r="AN28" s="68"/>
      <c r="AO28" s="69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9"/>
      <c r="BA28" s="68" t="s">
        <v>36</v>
      </c>
      <c r="BB28" s="68"/>
      <c r="BC28" s="68"/>
      <c r="BD28" s="68"/>
      <c r="BE28" s="68"/>
      <c r="BF28" s="68"/>
      <c r="BG28" s="68"/>
      <c r="BH28" s="69"/>
      <c r="BI28" s="68"/>
      <c r="BJ28" s="68"/>
      <c r="BK28" s="68"/>
      <c r="BL28" s="68"/>
      <c r="BM28" s="68"/>
      <c r="BN28" s="68"/>
      <c r="BO28" s="68"/>
      <c r="BP28" s="69"/>
      <c r="BQ28" s="68" t="s">
        <v>39</v>
      </c>
      <c r="BR28" s="68"/>
      <c r="BS28" s="68"/>
      <c r="BT28" s="68"/>
      <c r="BU28" s="68"/>
      <c r="BV28" s="68"/>
      <c r="BW28" s="68"/>
      <c r="BX28" s="68"/>
      <c r="BY28" s="69"/>
      <c r="BZ28" s="94">
        <v>2018</v>
      </c>
      <c r="CA28" s="94"/>
      <c r="CB28" s="94"/>
      <c r="CC28" s="94"/>
      <c r="CD28" s="94"/>
      <c r="CE28" s="94"/>
      <c r="CF28" s="94"/>
      <c r="CG28" s="94"/>
      <c r="CH28" s="94"/>
      <c r="CI28" s="95"/>
      <c r="CJ28" s="94">
        <v>2019</v>
      </c>
      <c r="CK28" s="94"/>
      <c r="CL28" s="94"/>
      <c r="CM28" s="94"/>
      <c r="CN28" s="94"/>
      <c r="CO28" s="94"/>
      <c r="CP28" s="94"/>
      <c r="CQ28" s="94"/>
      <c r="CR28" s="94"/>
      <c r="CS28" s="94"/>
      <c r="CT28" s="94">
        <v>2020</v>
      </c>
      <c r="CU28" s="94"/>
      <c r="CV28" s="94"/>
      <c r="CW28" s="94"/>
      <c r="CX28" s="94"/>
      <c r="CY28" s="94"/>
      <c r="CZ28" s="94"/>
      <c r="DA28" s="94"/>
      <c r="DB28" s="94"/>
      <c r="DC28" s="94"/>
    </row>
    <row r="29" spans="1:107" ht="13.5" thickBot="1">
      <c r="A29" s="76">
        <v>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0">
        <v>2</v>
      </c>
      <c r="V29" s="70"/>
      <c r="W29" s="70"/>
      <c r="X29" s="70"/>
      <c r="Y29" s="71"/>
      <c r="Z29" s="70">
        <v>3</v>
      </c>
      <c r="AA29" s="70"/>
      <c r="AB29" s="70"/>
      <c r="AC29" s="70"/>
      <c r="AD29" s="70"/>
      <c r="AE29" s="70"/>
      <c r="AF29" s="70"/>
      <c r="AG29" s="71"/>
      <c r="AH29" s="70">
        <v>4</v>
      </c>
      <c r="AI29" s="70"/>
      <c r="AJ29" s="70"/>
      <c r="AK29" s="70"/>
      <c r="AL29" s="70"/>
      <c r="AM29" s="70"/>
      <c r="AN29" s="70"/>
      <c r="AO29" s="71"/>
      <c r="AP29" s="70">
        <v>5</v>
      </c>
      <c r="AQ29" s="70"/>
      <c r="AR29" s="70"/>
      <c r="AS29" s="70"/>
      <c r="AT29" s="70"/>
      <c r="AU29" s="70"/>
      <c r="AV29" s="70"/>
      <c r="AW29" s="70"/>
      <c r="AX29" s="70"/>
      <c r="AY29" s="70"/>
      <c r="AZ29" s="71"/>
      <c r="BA29" s="70">
        <v>6</v>
      </c>
      <c r="BB29" s="70"/>
      <c r="BC29" s="70"/>
      <c r="BD29" s="70"/>
      <c r="BE29" s="70"/>
      <c r="BF29" s="70"/>
      <c r="BG29" s="70"/>
      <c r="BH29" s="71"/>
      <c r="BI29" s="70">
        <v>7</v>
      </c>
      <c r="BJ29" s="70"/>
      <c r="BK29" s="70"/>
      <c r="BL29" s="70"/>
      <c r="BM29" s="70"/>
      <c r="BN29" s="70"/>
      <c r="BO29" s="70"/>
      <c r="BP29" s="71"/>
      <c r="BQ29" s="70">
        <v>8</v>
      </c>
      <c r="BR29" s="70"/>
      <c r="BS29" s="70"/>
      <c r="BT29" s="70"/>
      <c r="BU29" s="70"/>
      <c r="BV29" s="70"/>
      <c r="BW29" s="70"/>
      <c r="BX29" s="70"/>
      <c r="BY29" s="71"/>
      <c r="BZ29" s="70">
        <v>9</v>
      </c>
      <c r="CA29" s="70"/>
      <c r="CB29" s="70"/>
      <c r="CC29" s="70"/>
      <c r="CD29" s="70"/>
      <c r="CE29" s="70"/>
      <c r="CF29" s="70"/>
      <c r="CG29" s="70"/>
      <c r="CH29" s="70"/>
      <c r="CI29" s="71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</row>
    <row r="30" spans="1:107" ht="12.75">
      <c r="A30" s="97" t="s">
        <v>51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98"/>
      <c r="U30" s="99"/>
      <c r="V30" s="33"/>
      <c r="W30" s="33"/>
      <c r="X30" s="33"/>
      <c r="Y30" s="34"/>
      <c r="Z30" s="32" t="s">
        <v>52</v>
      </c>
      <c r="AA30" s="33"/>
      <c r="AB30" s="33"/>
      <c r="AC30" s="33"/>
      <c r="AD30" s="33"/>
      <c r="AE30" s="33"/>
      <c r="AF30" s="33"/>
      <c r="AG30" s="34"/>
      <c r="AH30" s="32" t="s">
        <v>82</v>
      </c>
      <c r="AI30" s="33"/>
      <c r="AJ30" s="33"/>
      <c r="AK30" s="33"/>
      <c r="AL30" s="33"/>
      <c r="AM30" s="33"/>
      <c r="AN30" s="33"/>
      <c r="AO30" s="34"/>
      <c r="AP30" s="32" t="s">
        <v>103</v>
      </c>
      <c r="AQ30" s="33"/>
      <c r="AR30" s="33"/>
      <c r="AS30" s="33"/>
      <c r="AT30" s="33"/>
      <c r="AU30" s="33"/>
      <c r="AV30" s="33"/>
      <c r="AW30" s="33"/>
      <c r="AX30" s="33"/>
      <c r="AY30" s="33"/>
      <c r="AZ30" s="34"/>
      <c r="BA30" s="32" t="s">
        <v>53</v>
      </c>
      <c r="BB30" s="33"/>
      <c r="BC30" s="33"/>
      <c r="BD30" s="33"/>
      <c r="BE30" s="33"/>
      <c r="BF30" s="33"/>
      <c r="BG30" s="33"/>
      <c r="BH30" s="34"/>
      <c r="BI30" s="32" t="s">
        <v>54</v>
      </c>
      <c r="BJ30" s="33"/>
      <c r="BK30" s="33"/>
      <c r="BL30" s="33"/>
      <c r="BM30" s="33"/>
      <c r="BN30" s="33"/>
      <c r="BO30" s="33"/>
      <c r="BP30" s="34"/>
      <c r="BQ30" s="32"/>
      <c r="BR30" s="33"/>
      <c r="BS30" s="33"/>
      <c r="BT30" s="33"/>
      <c r="BU30" s="33"/>
      <c r="BV30" s="33"/>
      <c r="BW30" s="33"/>
      <c r="BX30" s="33"/>
      <c r="BY30" s="34"/>
      <c r="BZ30" s="100">
        <v>372400</v>
      </c>
      <c r="CA30" s="101"/>
      <c r="CB30" s="101"/>
      <c r="CC30" s="101"/>
      <c r="CD30" s="101"/>
      <c r="CE30" s="101"/>
      <c r="CF30" s="101"/>
      <c r="CG30" s="101"/>
      <c r="CH30" s="101"/>
      <c r="CI30" s="102"/>
      <c r="CJ30" s="100">
        <v>376100</v>
      </c>
      <c r="CK30" s="101"/>
      <c r="CL30" s="101"/>
      <c r="CM30" s="101"/>
      <c r="CN30" s="101"/>
      <c r="CO30" s="101"/>
      <c r="CP30" s="101"/>
      <c r="CQ30" s="101"/>
      <c r="CR30" s="101"/>
      <c r="CS30" s="102"/>
      <c r="CT30" s="100">
        <v>391100</v>
      </c>
      <c r="CU30" s="101"/>
      <c r="CV30" s="101"/>
      <c r="CW30" s="101"/>
      <c r="CX30" s="101"/>
      <c r="CY30" s="101"/>
      <c r="CZ30" s="101"/>
      <c r="DA30" s="101"/>
      <c r="DB30" s="101"/>
      <c r="DC30" s="102"/>
    </row>
    <row r="31" spans="1:107" ht="12.75" customHeight="1">
      <c r="A31" s="24" t="s">
        <v>55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90"/>
      <c r="V31" s="48"/>
      <c r="W31" s="48"/>
      <c r="X31" s="48"/>
      <c r="Y31" s="103"/>
      <c r="Z31" s="104" t="s">
        <v>52</v>
      </c>
      <c r="AA31" s="48"/>
      <c r="AB31" s="48"/>
      <c r="AC31" s="48"/>
      <c r="AD31" s="48"/>
      <c r="AE31" s="48"/>
      <c r="AF31" s="48"/>
      <c r="AG31" s="103"/>
      <c r="AH31" s="104" t="s">
        <v>82</v>
      </c>
      <c r="AI31" s="48"/>
      <c r="AJ31" s="48"/>
      <c r="AK31" s="48"/>
      <c r="AL31" s="48"/>
      <c r="AM31" s="48"/>
      <c r="AN31" s="48"/>
      <c r="AO31" s="103"/>
      <c r="AP31" s="104" t="s">
        <v>104</v>
      </c>
      <c r="AQ31" s="48"/>
      <c r="AR31" s="48"/>
      <c r="AS31" s="48"/>
      <c r="AT31" s="48"/>
      <c r="AU31" s="48"/>
      <c r="AV31" s="48"/>
      <c r="AW31" s="48"/>
      <c r="AX31" s="48"/>
      <c r="AY31" s="48"/>
      <c r="AZ31" s="103"/>
      <c r="BA31" s="104" t="s">
        <v>165</v>
      </c>
      <c r="BB31" s="48"/>
      <c r="BC31" s="48"/>
      <c r="BD31" s="48"/>
      <c r="BE31" s="48"/>
      <c r="BF31" s="48"/>
      <c r="BG31" s="48"/>
      <c r="BH31" s="103"/>
      <c r="BI31" s="104" t="s">
        <v>56</v>
      </c>
      <c r="BJ31" s="48"/>
      <c r="BK31" s="48"/>
      <c r="BL31" s="48"/>
      <c r="BM31" s="48"/>
      <c r="BN31" s="48"/>
      <c r="BO31" s="48"/>
      <c r="BP31" s="103"/>
      <c r="BQ31" s="104"/>
      <c r="BR31" s="48"/>
      <c r="BS31" s="48"/>
      <c r="BT31" s="48"/>
      <c r="BU31" s="48"/>
      <c r="BV31" s="48"/>
      <c r="BW31" s="48"/>
      <c r="BX31" s="48"/>
      <c r="BY31" s="103"/>
      <c r="BZ31" s="105">
        <v>112500</v>
      </c>
      <c r="CA31" s="106"/>
      <c r="CB31" s="106"/>
      <c r="CC31" s="106"/>
      <c r="CD31" s="106"/>
      <c r="CE31" s="106"/>
      <c r="CF31" s="106"/>
      <c r="CG31" s="106"/>
      <c r="CH31" s="106"/>
      <c r="CI31" s="107"/>
      <c r="CJ31" s="105">
        <v>113600</v>
      </c>
      <c r="CK31" s="106"/>
      <c r="CL31" s="106"/>
      <c r="CM31" s="106"/>
      <c r="CN31" s="106"/>
      <c r="CO31" s="106"/>
      <c r="CP31" s="106"/>
      <c r="CQ31" s="106"/>
      <c r="CR31" s="106"/>
      <c r="CS31" s="107"/>
      <c r="CT31" s="105">
        <v>118100</v>
      </c>
      <c r="CU31" s="106"/>
      <c r="CV31" s="106"/>
      <c r="CW31" s="106"/>
      <c r="CX31" s="106"/>
      <c r="CY31" s="106"/>
      <c r="CZ31" s="106"/>
      <c r="DA31" s="106"/>
      <c r="DB31" s="106"/>
      <c r="DC31" s="107"/>
    </row>
    <row r="32" spans="1:107" s="7" customFormat="1" ht="13.5" thickBot="1">
      <c r="A32" s="108" t="s">
        <v>40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9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1">
        <f>SUM(BZ30:BZ31)</f>
        <v>484900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2">
        <f>SUM(CJ30:CJ31)</f>
        <v>489700</v>
      </c>
      <c r="CK32" s="112"/>
      <c r="CL32" s="112"/>
      <c r="CM32" s="112"/>
      <c r="CN32" s="112"/>
      <c r="CO32" s="112"/>
      <c r="CP32" s="112"/>
      <c r="CQ32" s="112"/>
      <c r="CR32" s="112"/>
      <c r="CS32" s="112"/>
      <c r="CT32" s="112">
        <f>SUM(CT30:CT31)</f>
        <v>509200</v>
      </c>
      <c r="CU32" s="112"/>
      <c r="CV32" s="112"/>
      <c r="CW32" s="112"/>
      <c r="CX32" s="112"/>
      <c r="CY32" s="112"/>
      <c r="CZ32" s="112"/>
      <c r="DA32" s="112"/>
      <c r="DB32" s="112"/>
      <c r="DC32" s="112"/>
    </row>
    <row r="33" spans="1:107" ht="13.5" thickBot="1">
      <c r="A33" s="97" t="s">
        <v>51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98"/>
      <c r="U33" s="99"/>
      <c r="V33" s="33"/>
      <c r="W33" s="33"/>
      <c r="X33" s="33"/>
      <c r="Y33" s="34"/>
      <c r="Z33" s="32" t="s">
        <v>52</v>
      </c>
      <c r="AA33" s="33"/>
      <c r="AB33" s="33"/>
      <c r="AC33" s="33"/>
      <c r="AD33" s="33"/>
      <c r="AE33" s="33"/>
      <c r="AF33" s="33"/>
      <c r="AG33" s="34"/>
      <c r="AH33" s="32" t="s">
        <v>57</v>
      </c>
      <c r="AI33" s="33"/>
      <c r="AJ33" s="33"/>
      <c r="AK33" s="33"/>
      <c r="AL33" s="33"/>
      <c r="AM33" s="33"/>
      <c r="AN33" s="33"/>
      <c r="AO33" s="34"/>
      <c r="AP33" s="32" t="s">
        <v>105</v>
      </c>
      <c r="AQ33" s="33"/>
      <c r="AR33" s="33"/>
      <c r="AS33" s="33"/>
      <c r="AT33" s="33"/>
      <c r="AU33" s="33"/>
      <c r="AV33" s="33"/>
      <c r="AW33" s="33"/>
      <c r="AX33" s="33"/>
      <c r="AY33" s="33"/>
      <c r="AZ33" s="34"/>
      <c r="BA33" s="32" t="s">
        <v>53</v>
      </c>
      <c r="BB33" s="33"/>
      <c r="BC33" s="33"/>
      <c r="BD33" s="33"/>
      <c r="BE33" s="33"/>
      <c r="BF33" s="33"/>
      <c r="BG33" s="33"/>
      <c r="BH33" s="34"/>
      <c r="BI33" s="32" t="s">
        <v>54</v>
      </c>
      <c r="BJ33" s="33"/>
      <c r="BK33" s="33"/>
      <c r="BL33" s="33"/>
      <c r="BM33" s="33"/>
      <c r="BN33" s="33"/>
      <c r="BO33" s="33"/>
      <c r="BP33" s="34"/>
      <c r="BQ33" s="32"/>
      <c r="BR33" s="33"/>
      <c r="BS33" s="33"/>
      <c r="BT33" s="33"/>
      <c r="BU33" s="33"/>
      <c r="BV33" s="33"/>
      <c r="BW33" s="33"/>
      <c r="BX33" s="33"/>
      <c r="BY33" s="34"/>
      <c r="BZ33" s="100">
        <v>374100</v>
      </c>
      <c r="CA33" s="101"/>
      <c r="CB33" s="101"/>
      <c r="CC33" s="101"/>
      <c r="CD33" s="101"/>
      <c r="CE33" s="101"/>
      <c r="CF33" s="101"/>
      <c r="CG33" s="101"/>
      <c r="CH33" s="101"/>
      <c r="CI33" s="102"/>
      <c r="CJ33" s="100">
        <v>377900</v>
      </c>
      <c r="CK33" s="101"/>
      <c r="CL33" s="101"/>
      <c r="CM33" s="101"/>
      <c r="CN33" s="101"/>
      <c r="CO33" s="101"/>
      <c r="CP33" s="101"/>
      <c r="CQ33" s="101"/>
      <c r="CR33" s="101"/>
      <c r="CS33" s="102"/>
      <c r="CT33" s="100">
        <v>393000</v>
      </c>
      <c r="CU33" s="101"/>
      <c r="CV33" s="101"/>
      <c r="CW33" s="101"/>
      <c r="CX33" s="101"/>
      <c r="CY33" s="101"/>
      <c r="CZ33" s="101"/>
      <c r="DA33" s="101"/>
      <c r="DB33" s="101"/>
      <c r="DC33" s="102"/>
    </row>
    <row r="34" spans="1:107" ht="12.75" customHeight="1" thickBot="1">
      <c r="A34" s="24" t="s">
        <v>55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  <c r="U34" s="90"/>
      <c r="V34" s="48"/>
      <c r="W34" s="48"/>
      <c r="X34" s="48"/>
      <c r="Y34" s="103"/>
      <c r="Z34" s="104" t="s">
        <v>52</v>
      </c>
      <c r="AA34" s="48"/>
      <c r="AB34" s="48"/>
      <c r="AC34" s="48"/>
      <c r="AD34" s="48"/>
      <c r="AE34" s="48"/>
      <c r="AF34" s="48"/>
      <c r="AG34" s="103"/>
      <c r="AH34" s="104" t="s">
        <v>57</v>
      </c>
      <c r="AI34" s="48"/>
      <c r="AJ34" s="48"/>
      <c r="AK34" s="48"/>
      <c r="AL34" s="48"/>
      <c r="AM34" s="48"/>
      <c r="AN34" s="48"/>
      <c r="AO34" s="103"/>
      <c r="AP34" s="32" t="s">
        <v>105</v>
      </c>
      <c r="AQ34" s="33"/>
      <c r="AR34" s="33"/>
      <c r="AS34" s="33"/>
      <c r="AT34" s="33"/>
      <c r="AU34" s="33"/>
      <c r="AV34" s="33"/>
      <c r="AW34" s="33"/>
      <c r="AX34" s="33"/>
      <c r="AY34" s="33"/>
      <c r="AZ34" s="34"/>
      <c r="BA34" s="104" t="s">
        <v>165</v>
      </c>
      <c r="BB34" s="48"/>
      <c r="BC34" s="48"/>
      <c r="BD34" s="48"/>
      <c r="BE34" s="48"/>
      <c r="BF34" s="48"/>
      <c r="BG34" s="48"/>
      <c r="BH34" s="103"/>
      <c r="BI34" s="104" t="s">
        <v>56</v>
      </c>
      <c r="BJ34" s="48"/>
      <c r="BK34" s="48"/>
      <c r="BL34" s="48"/>
      <c r="BM34" s="48"/>
      <c r="BN34" s="48"/>
      <c r="BO34" s="48"/>
      <c r="BP34" s="103"/>
      <c r="BQ34" s="104"/>
      <c r="BR34" s="48"/>
      <c r="BS34" s="48"/>
      <c r="BT34" s="48"/>
      <c r="BU34" s="48"/>
      <c r="BV34" s="48"/>
      <c r="BW34" s="48"/>
      <c r="BX34" s="48"/>
      <c r="BY34" s="103"/>
      <c r="BZ34" s="105">
        <v>113000</v>
      </c>
      <c r="CA34" s="106"/>
      <c r="CB34" s="106"/>
      <c r="CC34" s="106"/>
      <c r="CD34" s="106"/>
      <c r="CE34" s="106"/>
      <c r="CF34" s="106"/>
      <c r="CG34" s="106"/>
      <c r="CH34" s="106"/>
      <c r="CI34" s="107"/>
      <c r="CJ34" s="105">
        <v>114100</v>
      </c>
      <c r="CK34" s="106"/>
      <c r="CL34" s="106"/>
      <c r="CM34" s="106"/>
      <c r="CN34" s="106"/>
      <c r="CO34" s="106"/>
      <c r="CP34" s="106"/>
      <c r="CQ34" s="106"/>
      <c r="CR34" s="106"/>
      <c r="CS34" s="107"/>
      <c r="CT34" s="105">
        <v>118700</v>
      </c>
      <c r="CU34" s="106"/>
      <c r="CV34" s="106"/>
      <c r="CW34" s="106"/>
      <c r="CX34" s="106"/>
      <c r="CY34" s="106"/>
      <c r="CZ34" s="106"/>
      <c r="DA34" s="106"/>
      <c r="DB34" s="106"/>
      <c r="DC34" s="107"/>
    </row>
    <row r="35" spans="1:107" ht="12.75" customHeight="1" thickBot="1">
      <c r="A35" s="24" t="s">
        <v>166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90"/>
      <c r="V35" s="48"/>
      <c r="W35" s="48"/>
      <c r="X35" s="48"/>
      <c r="Y35" s="103"/>
      <c r="Z35" s="104" t="s">
        <v>52</v>
      </c>
      <c r="AA35" s="48"/>
      <c r="AB35" s="48"/>
      <c r="AC35" s="48"/>
      <c r="AD35" s="48"/>
      <c r="AE35" s="48"/>
      <c r="AF35" s="48"/>
      <c r="AG35" s="103"/>
      <c r="AH35" s="104" t="s">
        <v>57</v>
      </c>
      <c r="AI35" s="48"/>
      <c r="AJ35" s="48"/>
      <c r="AK35" s="48"/>
      <c r="AL35" s="48"/>
      <c r="AM35" s="48"/>
      <c r="AN35" s="48"/>
      <c r="AO35" s="103"/>
      <c r="AP35" s="32" t="s">
        <v>105</v>
      </c>
      <c r="AQ35" s="33"/>
      <c r="AR35" s="33"/>
      <c r="AS35" s="33"/>
      <c r="AT35" s="33"/>
      <c r="AU35" s="33"/>
      <c r="AV35" s="33"/>
      <c r="AW35" s="33"/>
      <c r="AX35" s="33"/>
      <c r="AY35" s="33"/>
      <c r="AZ35" s="34"/>
      <c r="BA35" s="104" t="s">
        <v>167</v>
      </c>
      <c r="BB35" s="48"/>
      <c r="BC35" s="48"/>
      <c r="BD35" s="48"/>
      <c r="BE35" s="48"/>
      <c r="BF35" s="48"/>
      <c r="BG35" s="48"/>
      <c r="BH35" s="103"/>
      <c r="BI35" s="104" t="s">
        <v>168</v>
      </c>
      <c r="BJ35" s="48"/>
      <c r="BK35" s="48"/>
      <c r="BL35" s="48"/>
      <c r="BM35" s="48"/>
      <c r="BN35" s="48"/>
      <c r="BO35" s="48"/>
      <c r="BP35" s="103"/>
      <c r="BQ35" s="104"/>
      <c r="BR35" s="48"/>
      <c r="BS35" s="48"/>
      <c r="BT35" s="48"/>
      <c r="BU35" s="48"/>
      <c r="BV35" s="48"/>
      <c r="BW35" s="48"/>
      <c r="BX35" s="48"/>
      <c r="BY35" s="103"/>
      <c r="BZ35" s="105">
        <v>18500</v>
      </c>
      <c r="CA35" s="106"/>
      <c r="CB35" s="106"/>
      <c r="CC35" s="106"/>
      <c r="CD35" s="106"/>
      <c r="CE35" s="106"/>
      <c r="CF35" s="106"/>
      <c r="CG35" s="106"/>
      <c r="CH35" s="106"/>
      <c r="CI35" s="107"/>
      <c r="CJ35" s="105"/>
      <c r="CK35" s="106"/>
      <c r="CL35" s="106"/>
      <c r="CM35" s="106"/>
      <c r="CN35" s="106"/>
      <c r="CO35" s="106"/>
      <c r="CP35" s="106"/>
      <c r="CQ35" s="106"/>
      <c r="CR35" s="106"/>
      <c r="CS35" s="107"/>
      <c r="CT35" s="105"/>
      <c r="CU35" s="106"/>
      <c r="CV35" s="106"/>
      <c r="CW35" s="106"/>
      <c r="CX35" s="106"/>
      <c r="CY35" s="106"/>
      <c r="CZ35" s="106"/>
      <c r="DA35" s="106"/>
      <c r="DB35" s="106"/>
      <c r="DC35" s="107"/>
    </row>
    <row r="36" spans="1:107" ht="21.75" customHeight="1" thickBot="1">
      <c r="A36" s="24" t="s">
        <v>73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26"/>
      <c r="V36" s="21"/>
      <c r="W36" s="21"/>
      <c r="X36" s="21"/>
      <c r="Y36" s="21"/>
      <c r="Z36" s="21" t="s">
        <v>52</v>
      </c>
      <c r="AA36" s="21"/>
      <c r="AB36" s="21"/>
      <c r="AC36" s="21"/>
      <c r="AD36" s="21"/>
      <c r="AE36" s="21"/>
      <c r="AF36" s="21"/>
      <c r="AG36" s="21"/>
      <c r="AH36" s="21" t="s">
        <v>57</v>
      </c>
      <c r="AI36" s="21"/>
      <c r="AJ36" s="21"/>
      <c r="AK36" s="21"/>
      <c r="AL36" s="21"/>
      <c r="AM36" s="21"/>
      <c r="AN36" s="21"/>
      <c r="AO36" s="21"/>
      <c r="AP36" s="32" t="s">
        <v>105</v>
      </c>
      <c r="AQ36" s="33"/>
      <c r="AR36" s="33"/>
      <c r="AS36" s="33"/>
      <c r="AT36" s="33"/>
      <c r="AU36" s="33"/>
      <c r="AV36" s="33"/>
      <c r="AW36" s="33"/>
      <c r="AX36" s="33"/>
      <c r="AY36" s="33"/>
      <c r="AZ36" s="34"/>
      <c r="BA36" s="21" t="s">
        <v>62</v>
      </c>
      <c r="BB36" s="21"/>
      <c r="BC36" s="21"/>
      <c r="BD36" s="21"/>
      <c r="BE36" s="21"/>
      <c r="BF36" s="21"/>
      <c r="BG36" s="21"/>
      <c r="BH36" s="21"/>
      <c r="BI36" s="21" t="s">
        <v>74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3">
        <v>33100</v>
      </c>
      <c r="CA36" s="23"/>
      <c r="CB36" s="23"/>
      <c r="CC36" s="23"/>
      <c r="CD36" s="23"/>
      <c r="CE36" s="23"/>
      <c r="CF36" s="23"/>
      <c r="CG36" s="23"/>
      <c r="CH36" s="23"/>
      <c r="CI36" s="23"/>
      <c r="CJ36" s="23">
        <v>33100</v>
      </c>
      <c r="CK36" s="23"/>
      <c r="CL36" s="23"/>
      <c r="CM36" s="23"/>
      <c r="CN36" s="23"/>
      <c r="CO36" s="23"/>
      <c r="CP36" s="23"/>
      <c r="CQ36" s="23"/>
      <c r="CR36" s="23"/>
      <c r="CS36" s="23"/>
      <c r="CT36" s="23">
        <v>33100</v>
      </c>
      <c r="CU36" s="23"/>
      <c r="CV36" s="23"/>
      <c r="CW36" s="23"/>
      <c r="CX36" s="23"/>
      <c r="CY36" s="23"/>
      <c r="CZ36" s="23"/>
      <c r="DA36" s="23"/>
      <c r="DB36" s="23"/>
      <c r="DC36" s="23"/>
    </row>
    <row r="37" spans="1:107" ht="23.25" customHeight="1" thickBot="1">
      <c r="A37" s="113" t="s">
        <v>64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97"/>
      <c r="U37" s="26"/>
      <c r="V37" s="21"/>
      <c r="W37" s="21"/>
      <c r="X37" s="21"/>
      <c r="Y37" s="21"/>
      <c r="Z37" s="21" t="s">
        <v>52</v>
      </c>
      <c r="AA37" s="21"/>
      <c r="AB37" s="21"/>
      <c r="AC37" s="21"/>
      <c r="AD37" s="21"/>
      <c r="AE37" s="21"/>
      <c r="AF37" s="21"/>
      <c r="AG37" s="21"/>
      <c r="AH37" s="21" t="s">
        <v>57</v>
      </c>
      <c r="AI37" s="21"/>
      <c r="AJ37" s="21"/>
      <c r="AK37" s="21"/>
      <c r="AL37" s="21"/>
      <c r="AM37" s="21"/>
      <c r="AN37" s="21"/>
      <c r="AO37" s="21"/>
      <c r="AP37" s="32" t="s">
        <v>105</v>
      </c>
      <c r="AQ37" s="33"/>
      <c r="AR37" s="33"/>
      <c r="AS37" s="33"/>
      <c r="AT37" s="33"/>
      <c r="AU37" s="33"/>
      <c r="AV37" s="33"/>
      <c r="AW37" s="33"/>
      <c r="AX37" s="33"/>
      <c r="AY37" s="33"/>
      <c r="AZ37" s="34"/>
      <c r="BA37" s="21" t="s">
        <v>62</v>
      </c>
      <c r="BB37" s="21"/>
      <c r="BC37" s="21"/>
      <c r="BD37" s="21"/>
      <c r="BE37" s="21"/>
      <c r="BF37" s="21"/>
      <c r="BG37" s="21"/>
      <c r="BH37" s="21"/>
      <c r="BI37" s="21" t="s">
        <v>63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3">
        <v>3000</v>
      </c>
      <c r="CA37" s="23"/>
      <c r="CB37" s="23"/>
      <c r="CC37" s="23"/>
      <c r="CD37" s="23"/>
      <c r="CE37" s="23"/>
      <c r="CF37" s="23"/>
      <c r="CG37" s="23"/>
      <c r="CH37" s="23"/>
      <c r="CI37" s="23"/>
      <c r="CJ37" s="23">
        <v>3000</v>
      </c>
      <c r="CK37" s="23"/>
      <c r="CL37" s="23"/>
      <c r="CM37" s="23"/>
      <c r="CN37" s="23"/>
      <c r="CO37" s="23"/>
      <c r="CP37" s="23"/>
      <c r="CQ37" s="23"/>
      <c r="CR37" s="23"/>
      <c r="CS37" s="23"/>
      <c r="CT37" s="23">
        <v>3000</v>
      </c>
      <c r="CU37" s="23"/>
      <c r="CV37" s="23"/>
      <c r="CW37" s="23"/>
      <c r="CX37" s="23"/>
      <c r="CY37" s="23"/>
      <c r="CZ37" s="23"/>
      <c r="DA37" s="23"/>
      <c r="DB37" s="23"/>
      <c r="DC37" s="23"/>
    </row>
    <row r="38" spans="1:107" ht="26.25" customHeight="1" thickBot="1">
      <c r="A38" s="24" t="s">
        <v>66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21"/>
      <c r="W38" s="21"/>
      <c r="X38" s="21"/>
      <c r="Y38" s="21"/>
      <c r="Z38" s="21" t="s">
        <v>52</v>
      </c>
      <c r="AA38" s="21"/>
      <c r="AB38" s="21"/>
      <c r="AC38" s="21"/>
      <c r="AD38" s="21"/>
      <c r="AE38" s="21"/>
      <c r="AF38" s="21"/>
      <c r="AG38" s="21"/>
      <c r="AH38" s="21" t="s">
        <v>57</v>
      </c>
      <c r="AI38" s="21"/>
      <c r="AJ38" s="21"/>
      <c r="AK38" s="21"/>
      <c r="AL38" s="21"/>
      <c r="AM38" s="21"/>
      <c r="AN38" s="21"/>
      <c r="AO38" s="21"/>
      <c r="AP38" s="32" t="s">
        <v>105</v>
      </c>
      <c r="AQ38" s="33"/>
      <c r="AR38" s="33"/>
      <c r="AS38" s="33"/>
      <c r="AT38" s="33"/>
      <c r="AU38" s="33"/>
      <c r="AV38" s="33"/>
      <c r="AW38" s="33"/>
      <c r="AX38" s="33"/>
      <c r="AY38" s="33"/>
      <c r="AZ38" s="34"/>
      <c r="BA38" s="21" t="s">
        <v>62</v>
      </c>
      <c r="BB38" s="21"/>
      <c r="BC38" s="21"/>
      <c r="BD38" s="21"/>
      <c r="BE38" s="21"/>
      <c r="BF38" s="21"/>
      <c r="BG38" s="21"/>
      <c r="BH38" s="21"/>
      <c r="BI38" s="21" t="s">
        <v>65</v>
      </c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3">
        <v>4500</v>
      </c>
      <c r="CA38" s="23"/>
      <c r="CB38" s="23"/>
      <c r="CC38" s="23"/>
      <c r="CD38" s="23"/>
      <c r="CE38" s="23"/>
      <c r="CF38" s="23"/>
      <c r="CG38" s="23"/>
      <c r="CH38" s="23"/>
      <c r="CI38" s="23"/>
      <c r="CJ38" s="105">
        <v>4500</v>
      </c>
      <c r="CK38" s="106"/>
      <c r="CL38" s="106"/>
      <c r="CM38" s="106"/>
      <c r="CN38" s="106"/>
      <c r="CO38" s="106"/>
      <c r="CP38" s="106"/>
      <c r="CQ38" s="106"/>
      <c r="CR38" s="106"/>
      <c r="CS38" s="107"/>
      <c r="CT38" s="105">
        <v>4500</v>
      </c>
      <c r="CU38" s="106"/>
      <c r="CV38" s="106"/>
      <c r="CW38" s="106"/>
      <c r="CX38" s="106"/>
      <c r="CY38" s="106"/>
      <c r="CZ38" s="106"/>
      <c r="DA38" s="106"/>
      <c r="DB38" s="106"/>
      <c r="DC38" s="107"/>
    </row>
    <row r="39" spans="1:107" ht="26.25" customHeight="1" thickBot="1">
      <c r="A39" s="24" t="s">
        <v>66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1"/>
      <c r="W39" s="21"/>
      <c r="X39" s="21"/>
      <c r="Y39" s="21"/>
      <c r="Z39" s="21" t="s">
        <v>52</v>
      </c>
      <c r="AA39" s="21"/>
      <c r="AB39" s="21"/>
      <c r="AC39" s="21"/>
      <c r="AD39" s="21"/>
      <c r="AE39" s="21"/>
      <c r="AF39" s="21"/>
      <c r="AG39" s="21"/>
      <c r="AH39" s="21" t="s">
        <v>57</v>
      </c>
      <c r="AI39" s="21"/>
      <c r="AJ39" s="21"/>
      <c r="AK39" s="21"/>
      <c r="AL39" s="21"/>
      <c r="AM39" s="21"/>
      <c r="AN39" s="21"/>
      <c r="AO39" s="21"/>
      <c r="AP39" s="32" t="s">
        <v>105</v>
      </c>
      <c r="AQ39" s="33"/>
      <c r="AR39" s="33"/>
      <c r="AS39" s="33"/>
      <c r="AT39" s="33"/>
      <c r="AU39" s="33"/>
      <c r="AV39" s="33"/>
      <c r="AW39" s="33"/>
      <c r="AX39" s="33"/>
      <c r="AY39" s="33"/>
      <c r="AZ39" s="34"/>
      <c r="BA39" s="21" t="s">
        <v>71</v>
      </c>
      <c r="BB39" s="21"/>
      <c r="BC39" s="21"/>
      <c r="BD39" s="21"/>
      <c r="BE39" s="21"/>
      <c r="BF39" s="21"/>
      <c r="BG39" s="21"/>
      <c r="BH39" s="21"/>
      <c r="BI39" s="21" t="s">
        <v>65</v>
      </c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3">
        <v>10000</v>
      </c>
      <c r="CA39" s="23"/>
      <c r="CB39" s="23"/>
      <c r="CC39" s="23"/>
      <c r="CD39" s="23"/>
      <c r="CE39" s="23"/>
      <c r="CF39" s="23"/>
      <c r="CG39" s="23"/>
      <c r="CH39" s="23"/>
      <c r="CI39" s="23"/>
      <c r="CJ39" s="105">
        <v>10000</v>
      </c>
      <c r="CK39" s="106"/>
      <c r="CL39" s="106"/>
      <c r="CM39" s="106"/>
      <c r="CN39" s="106"/>
      <c r="CO39" s="106"/>
      <c r="CP39" s="106"/>
      <c r="CQ39" s="106"/>
      <c r="CR39" s="106"/>
      <c r="CS39" s="107"/>
      <c r="CT39" s="105">
        <v>10000</v>
      </c>
      <c r="CU39" s="106"/>
      <c r="CV39" s="106"/>
      <c r="CW39" s="106"/>
      <c r="CX39" s="106"/>
      <c r="CY39" s="106"/>
      <c r="CZ39" s="106"/>
      <c r="DA39" s="106"/>
      <c r="DB39" s="106"/>
      <c r="DC39" s="107"/>
    </row>
    <row r="40" spans="1:107" ht="25.5" customHeight="1" thickBot="1">
      <c r="A40" s="114" t="s">
        <v>97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24"/>
      <c r="U40" s="26"/>
      <c r="V40" s="21"/>
      <c r="W40" s="21"/>
      <c r="X40" s="21"/>
      <c r="Y40" s="21"/>
      <c r="Z40" s="21" t="s">
        <v>52</v>
      </c>
      <c r="AA40" s="21"/>
      <c r="AB40" s="21"/>
      <c r="AC40" s="21"/>
      <c r="AD40" s="21"/>
      <c r="AE40" s="21"/>
      <c r="AF40" s="21"/>
      <c r="AG40" s="21"/>
      <c r="AH40" s="21" t="s">
        <v>57</v>
      </c>
      <c r="AI40" s="21"/>
      <c r="AJ40" s="21"/>
      <c r="AK40" s="21"/>
      <c r="AL40" s="21"/>
      <c r="AM40" s="21"/>
      <c r="AN40" s="21"/>
      <c r="AO40" s="21"/>
      <c r="AP40" s="32" t="s">
        <v>105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4"/>
      <c r="BA40" s="21" t="s">
        <v>71</v>
      </c>
      <c r="BB40" s="21"/>
      <c r="BC40" s="21"/>
      <c r="BD40" s="21"/>
      <c r="BE40" s="21"/>
      <c r="BF40" s="21"/>
      <c r="BG40" s="21"/>
      <c r="BH40" s="21"/>
      <c r="BI40" s="21" t="s">
        <v>75</v>
      </c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3">
        <v>4100</v>
      </c>
      <c r="CA40" s="23"/>
      <c r="CB40" s="23"/>
      <c r="CC40" s="23"/>
      <c r="CD40" s="23"/>
      <c r="CE40" s="23"/>
      <c r="CF40" s="23"/>
      <c r="CG40" s="23"/>
      <c r="CH40" s="23"/>
      <c r="CI40" s="23"/>
      <c r="CJ40" s="23">
        <v>4100</v>
      </c>
      <c r="CK40" s="23"/>
      <c r="CL40" s="23"/>
      <c r="CM40" s="23"/>
      <c r="CN40" s="23"/>
      <c r="CO40" s="23"/>
      <c r="CP40" s="23"/>
      <c r="CQ40" s="23"/>
      <c r="CR40" s="23"/>
      <c r="CS40" s="23"/>
      <c r="CT40" s="23">
        <v>4100</v>
      </c>
      <c r="CU40" s="23"/>
      <c r="CV40" s="23"/>
      <c r="CW40" s="23"/>
      <c r="CX40" s="23"/>
      <c r="CY40" s="23"/>
      <c r="CZ40" s="23"/>
      <c r="DA40" s="23"/>
      <c r="DB40" s="23"/>
      <c r="DC40" s="23"/>
    </row>
    <row r="41" spans="1:107" ht="36.75" customHeight="1" thickBot="1">
      <c r="A41" s="114" t="s">
        <v>94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24"/>
      <c r="U41" s="26"/>
      <c r="V41" s="21"/>
      <c r="W41" s="21"/>
      <c r="X41" s="21"/>
      <c r="Y41" s="21"/>
      <c r="Z41" s="21" t="s">
        <v>52</v>
      </c>
      <c r="AA41" s="21"/>
      <c r="AB41" s="21"/>
      <c r="AC41" s="21"/>
      <c r="AD41" s="21"/>
      <c r="AE41" s="21"/>
      <c r="AF41" s="21"/>
      <c r="AG41" s="21"/>
      <c r="AH41" s="21" t="s">
        <v>57</v>
      </c>
      <c r="AI41" s="21"/>
      <c r="AJ41" s="21"/>
      <c r="AK41" s="21"/>
      <c r="AL41" s="21"/>
      <c r="AM41" s="21"/>
      <c r="AN41" s="21"/>
      <c r="AO41" s="21"/>
      <c r="AP41" s="32" t="s">
        <v>105</v>
      </c>
      <c r="AQ41" s="33"/>
      <c r="AR41" s="33"/>
      <c r="AS41" s="33"/>
      <c r="AT41" s="33"/>
      <c r="AU41" s="33"/>
      <c r="AV41" s="33"/>
      <c r="AW41" s="33"/>
      <c r="AX41" s="33"/>
      <c r="AY41" s="33"/>
      <c r="AZ41" s="34"/>
      <c r="BA41" s="21" t="s">
        <v>71</v>
      </c>
      <c r="BB41" s="21"/>
      <c r="BC41" s="21"/>
      <c r="BD41" s="21"/>
      <c r="BE41" s="21"/>
      <c r="BF41" s="21"/>
      <c r="BG41" s="21"/>
      <c r="BH41" s="21"/>
      <c r="BI41" s="21" t="s">
        <v>95</v>
      </c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3">
        <v>9800</v>
      </c>
      <c r="CA41" s="23"/>
      <c r="CB41" s="23"/>
      <c r="CC41" s="23"/>
      <c r="CD41" s="23"/>
      <c r="CE41" s="23"/>
      <c r="CF41" s="23"/>
      <c r="CG41" s="23"/>
      <c r="CH41" s="23"/>
      <c r="CI41" s="23"/>
      <c r="CJ41" s="23">
        <v>9800</v>
      </c>
      <c r="CK41" s="23"/>
      <c r="CL41" s="23"/>
      <c r="CM41" s="23"/>
      <c r="CN41" s="23"/>
      <c r="CO41" s="23"/>
      <c r="CP41" s="23"/>
      <c r="CQ41" s="23"/>
      <c r="CR41" s="23"/>
      <c r="CS41" s="23"/>
      <c r="CT41" s="23">
        <v>9800</v>
      </c>
      <c r="CU41" s="23"/>
      <c r="CV41" s="23"/>
      <c r="CW41" s="23"/>
      <c r="CX41" s="23"/>
      <c r="CY41" s="23"/>
      <c r="CZ41" s="23"/>
      <c r="DA41" s="23"/>
      <c r="DB41" s="23"/>
      <c r="DC41" s="23"/>
    </row>
    <row r="42" spans="1:107" ht="30" customHeight="1" thickBot="1">
      <c r="A42" s="24" t="s">
        <v>67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26"/>
      <c r="V42" s="21"/>
      <c r="W42" s="21"/>
      <c r="X42" s="21"/>
      <c r="Y42" s="21"/>
      <c r="Z42" s="21" t="s">
        <v>52</v>
      </c>
      <c r="AA42" s="21"/>
      <c r="AB42" s="21"/>
      <c r="AC42" s="21"/>
      <c r="AD42" s="21"/>
      <c r="AE42" s="21"/>
      <c r="AF42" s="21"/>
      <c r="AG42" s="21"/>
      <c r="AH42" s="21" t="s">
        <v>57</v>
      </c>
      <c r="AI42" s="21"/>
      <c r="AJ42" s="21"/>
      <c r="AK42" s="21"/>
      <c r="AL42" s="21"/>
      <c r="AM42" s="21"/>
      <c r="AN42" s="21"/>
      <c r="AO42" s="21"/>
      <c r="AP42" s="32" t="s">
        <v>105</v>
      </c>
      <c r="AQ42" s="33"/>
      <c r="AR42" s="33"/>
      <c r="AS42" s="33"/>
      <c r="AT42" s="33"/>
      <c r="AU42" s="33"/>
      <c r="AV42" s="33"/>
      <c r="AW42" s="33"/>
      <c r="AX42" s="33"/>
      <c r="AY42" s="33"/>
      <c r="AZ42" s="34"/>
      <c r="BA42" s="21" t="s">
        <v>62</v>
      </c>
      <c r="BB42" s="21"/>
      <c r="BC42" s="21"/>
      <c r="BD42" s="21"/>
      <c r="BE42" s="21"/>
      <c r="BF42" s="21"/>
      <c r="BG42" s="21"/>
      <c r="BH42" s="21"/>
      <c r="BI42" s="21" t="s">
        <v>68</v>
      </c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3">
        <v>26000</v>
      </c>
      <c r="CA42" s="23"/>
      <c r="CB42" s="23"/>
      <c r="CC42" s="23"/>
      <c r="CD42" s="23"/>
      <c r="CE42" s="23"/>
      <c r="CF42" s="23"/>
      <c r="CG42" s="23"/>
      <c r="CH42" s="23"/>
      <c r="CI42" s="23"/>
      <c r="CJ42" s="23">
        <v>26000</v>
      </c>
      <c r="CK42" s="23"/>
      <c r="CL42" s="23"/>
      <c r="CM42" s="23"/>
      <c r="CN42" s="23"/>
      <c r="CO42" s="23"/>
      <c r="CP42" s="23"/>
      <c r="CQ42" s="23"/>
      <c r="CR42" s="23"/>
      <c r="CS42" s="23"/>
      <c r="CT42" s="23">
        <v>26000</v>
      </c>
      <c r="CU42" s="23"/>
      <c r="CV42" s="23"/>
      <c r="CW42" s="23"/>
      <c r="CX42" s="23"/>
      <c r="CY42" s="23"/>
      <c r="CZ42" s="23"/>
      <c r="DA42" s="23"/>
      <c r="DB42" s="23"/>
      <c r="DC42" s="23"/>
    </row>
    <row r="43" spans="1:107" ht="30.75" customHeight="1" thickBot="1">
      <c r="A43" s="113" t="s">
        <v>169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97"/>
      <c r="U43" s="26"/>
      <c r="V43" s="21"/>
      <c r="W43" s="21"/>
      <c r="X43" s="21"/>
      <c r="Y43" s="21"/>
      <c r="Z43" s="21" t="s">
        <v>52</v>
      </c>
      <c r="AA43" s="21"/>
      <c r="AB43" s="21"/>
      <c r="AC43" s="21"/>
      <c r="AD43" s="21"/>
      <c r="AE43" s="21"/>
      <c r="AF43" s="21"/>
      <c r="AG43" s="21"/>
      <c r="AH43" s="21" t="s">
        <v>57</v>
      </c>
      <c r="AI43" s="21"/>
      <c r="AJ43" s="21"/>
      <c r="AK43" s="21"/>
      <c r="AL43" s="21"/>
      <c r="AM43" s="21"/>
      <c r="AN43" s="21"/>
      <c r="AO43" s="21"/>
      <c r="AP43" s="32" t="s">
        <v>105</v>
      </c>
      <c r="AQ43" s="33"/>
      <c r="AR43" s="33"/>
      <c r="AS43" s="33"/>
      <c r="AT43" s="33"/>
      <c r="AU43" s="33"/>
      <c r="AV43" s="33"/>
      <c r="AW43" s="33"/>
      <c r="AX43" s="33"/>
      <c r="AY43" s="33"/>
      <c r="AZ43" s="34"/>
      <c r="BA43" s="21" t="s">
        <v>71</v>
      </c>
      <c r="BB43" s="21"/>
      <c r="BC43" s="21"/>
      <c r="BD43" s="21"/>
      <c r="BE43" s="21"/>
      <c r="BF43" s="21"/>
      <c r="BG43" s="21"/>
      <c r="BH43" s="21"/>
      <c r="BI43" s="21" t="s">
        <v>63</v>
      </c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3">
        <v>5000</v>
      </c>
      <c r="CA43" s="23"/>
      <c r="CB43" s="23"/>
      <c r="CC43" s="23"/>
      <c r="CD43" s="23"/>
      <c r="CE43" s="23"/>
      <c r="CF43" s="23"/>
      <c r="CG43" s="23"/>
      <c r="CH43" s="23"/>
      <c r="CI43" s="23"/>
      <c r="CJ43" s="23">
        <v>5000</v>
      </c>
      <c r="CK43" s="23"/>
      <c r="CL43" s="23"/>
      <c r="CM43" s="23"/>
      <c r="CN43" s="23"/>
      <c r="CO43" s="23"/>
      <c r="CP43" s="23"/>
      <c r="CQ43" s="23"/>
      <c r="CR43" s="23"/>
      <c r="CS43" s="23"/>
      <c r="CT43" s="23">
        <v>5000</v>
      </c>
      <c r="CU43" s="23"/>
      <c r="CV43" s="23"/>
      <c r="CW43" s="23"/>
      <c r="CX43" s="23"/>
      <c r="CY43" s="23"/>
      <c r="CZ43" s="23"/>
      <c r="DA43" s="23"/>
      <c r="DB43" s="23"/>
      <c r="DC43" s="23"/>
    </row>
    <row r="44" spans="1:107" ht="32.25" customHeight="1" thickBot="1">
      <c r="A44" s="24" t="s">
        <v>92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/>
      <c r="U44" s="26"/>
      <c r="V44" s="21"/>
      <c r="W44" s="21"/>
      <c r="X44" s="21"/>
      <c r="Y44" s="21"/>
      <c r="Z44" s="21" t="s">
        <v>52</v>
      </c>
      <c r="AA44" s="21"/>
      <c r="AB44" s="21"/>
      <c r="AC44" s="21"/>
      <c r="AD44" s="21"/>
      <c r="AE44" s="21"/>
      <c r="AF44" s="21"/>
      <c r="AG44" s="21"/>
      <c r="AH44" s="21" t="s">
        <v>57</v>
      </c>
      <c r="AI44" s="21"/>
      <c r="AJ44" s="21"/>
      <c r="AK44" s="21"/>
      <c r="AL44" s="21"/>
      <c r="AM44" s="21"/>
      <c r="AN44" s="21"/>
      <c r="AO44" s="21"/>
      <c r="AP44" s="32" t="s">
        <v>105</v>
      </c>
      <c r="AQ44" s="33"/>
      <c r="AR44" s="33"/>
      <c r="AS44" s="33"/>
      <c r="AT44" s="33"/>
      <c r="AU44" s="33"/>
      <c r="AV44" s="33"/>
      <c r="AW44" s="33"/>
      <c r="AX44" s="33"/>
      <c r="AY44" s="33"/>
      <c r="AZ44" s="34"/>
      <c r="BA44" s="21" t="s">
        <v>71</v>
      </c>
      <c r="BB44" s="21"/>
      <c r="BC44" s="21"/>
      <c r="BD44" s="21"/>
      <c r="BE44" s="21"/>
      <c r="BF44" s="21"/>
      <c r="BG44" s="21"/>
      <c r="BH44" s="21"/>
      <c r="BI44" s="21" t="s">
        <v>93</v>
      </c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</row>
    <row r="45" spans="1:107" ht="21.75" customHeight="1" thickBot="1">
      <c r="A45" s="24" t="s">
        <v>76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26"/>
      <c r="V45" s="21"/>
      <c r="W45" s="21"/>
      <c r="X45" s="21"/>
      <c r="Y45" s="21"/>
      <c r="Z45" s="21" t="s">
        <v>52</v>
      </c>
      <c r="AA45" s="21"/>
      <c r="AB45" s="21"/>
      <c r="AC45" s="21"/>
      <c r="AD45" s="21"/>
      <c r="AE45" s="21"/>
      <c r="AF45" s="21"/>
      <c r="AG45" s="21"/>
      <c r="AH45" s="21" t="s">
        <v>57</v>
      </c>
      <c r="AI45" s="21"/>
      <c r="AJ45" s="21"/>
      <c r="AK45" s="21"/>
      <c r="AL45" s="21"/>
      <c r="AM45" s="21"/>
      <c r="AN45" s="21"/>
      <c r="AO45" s="21"/>
      <c r="AP45" s="32" t="s">
        <v>105</v>
      </c>
      <c r="AQ45" s="33"/>
      <c r="AR45" s="33"/>
      <c r="AS45" s="33"/>
      <c r="AT45" s="33"/>
      <c r="AU45" s="33"/>
      <c r="AV45" s="33"/>
      <c r="AW45" s="33"/>
      <c r="AX45" s="33"/>
      <c r="AY45" s="33"/>
      <c r="AZ45" s="34"/>
      <c r="BA45" s="21" t="s">
        <v>71</v>
      </c>
      <c r="BB45" s="21"/>
      <c r="BC45" s="21"/>
      <c r="BD45" s="21"/>
      <c r="BE45" s="21"/>
      <c r="BF45" s="21"/>
      <c r="BG45" s="21"/>
      <c r="BH45" s="21"/>
      <c r="BI45" s="21" t="s">
        <v>77</v>
      </c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3">
        <v>22000</v>
      </c>
      <c r="CA45" s="23"/>
      <c r="CB45" s="23"/>
      <c r="CC45" s="23"/>
      <c r="CD45" s="23"/>
      <c r="CE45" s="23"/>
      <c r="CF45" s="23"/>
      <c r="CG45" s="23"/>
      <c r="CH45" s="23"/>
      <c r="CI45" s="23"/>
      <c r="CJ45" s="23">
        <v>22000</v>
      </c>
      <c r="CK45" s="23"/>
      <c r="CL45" s="23"/>
      <c r="CM45" s="23"/>
      <c r="CN45" s="23"/>
      <c r="CO45" s="23"/>
      <c r="CP45" s="23"/>
      <c r="CQ45" s="23"/>
      <c r="CR45" s="23"/>
      <c r="CS45" s="23"/>
      <c r="CT45" s="23">
        <v>22000</v>
      </c>
      <c r="CU45" s="23"/>
      <c r="CV45" s="23"/>
      <c r="CW45" s="23"/>
      <c r="CX45" s="23"/>
      <c r="CY45" s="23"/>
      <c r="CZ45" s="23"/>
      <c r="DA45" s="23"/>
      <c r="DB45" s="23"/>
      <c r="DC45" s="23"/>
    </row>
    <row r="46" spans="1:107" ht="24" customHeight="1" thickBot="1">
      <c r="A46" s="114" t="s">
        <v>70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24"/>
      <c r="U46" s="26"/>
      <c r="V46" s="21"/>
      <c r="W46" s="21"/>
      <c r="X46" s="21"/>
      <c r="Y46" s="21"/>
      <c r="Z46" s="21" t="s">
        <v>52</v>
      </c>
      <c r="AA46" s="21"/>
      <c r="AB46" s="21"/>
      <c r="AC46" s="21"/>
      <c r="AD46" s="21"/>
      <c r="AE46" s="21"/>
      <c r="AF46" s="21"/>
      <c r="AG46" s="21"/>
      <c r="AH46" s="21" t="s">
        <v>57</v>
      </c>
      <c r="AI46" s="21"/>
      <c r="AJ46" s="21"/>
      <c r="AK46" s="21"/>
      <c r="AL46" s="21"/>
      <c r="AM46" s="21"/>
      <c r="AN46" s="21"/>
      <c r="AO46" s="21"/>
      <c r="AP46" s="32" t="s">
        <v>105</v>
      </c>
      <c r="AQ46" s="33"/>
      <c r="AR46" s="33"/>
      <c r="AS46" s="33"/>
      <c r="AT46" s="33"/>
      <c r="AU46" s="33"/>
      <c r="AV46" s="33"/>
      <c r="AW46" s="33"/>
      <c r="AX46" s="33"/>
      <c r="AY46" s="33"/>
      <c r="AZ46" s="34"/>
      <c r="BA46" s="21" t="s">
        <v>71</v>
      </c>
      <c r="BB46" s="21"/>
      <c r="BC46" s="21"/>
      <c r="BD46" s="21"/>
      <c r="BE46" s="21"/>
      <c r="BF46" s="21"/>
      <c r="BG46" s="21"/>
      <c r="BH46" s="21"/>
      <c r="BI46" s="21" t="s">
        <v>72</v>
      </c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3">
        <v>108200</v>
      </c>
      <c r="CA46" s="23"/>
      <c r="CB46" s="23"/>
      <c r="CC46" s="23"/>
      <c r="CD46" s="23"/>
      <c r="CE46" s="23"/>
      <c r="CF46" s="23"/>
      <c r="CG46" s="23"/>
      <c r="CH46" s="23"/>
      <c r="CI46" s="23"/>
      <c r="CJ46" s="115">
        <v>108200</v>
      </c>
      <c r="CK46" s="115"/>
      <c r="CL46" s="115"/>
      <c r="CM46" s="115"/>
      <c r="CN46" s="115"/>
      <c r="CO46" s="115"/>
      <c r="CP46" s="115"/>
      <c r="CQ46" s="115"/>
      <c r="CR46" s="115"/>
      <c r="CS46" s="116"/>
      <c r="CT46" s="115">
        <v>108200</v>
      </c>
      <c r="CU46" s="115"/>
      <c r="CV46" s="115"/>
      <c r="CW46" s="115"/>
      <c r="CX46" s="115"/>
      <c r="CY46" s="115"/>
      <c r="CZ46" s="115"/>
      <c r="DA46" s="115"/>
      <c r="DB46" s="115"/>
      <c r="DC46" s="116"/>
    </row>
    <row r="47" spans="1:107" ht="25.5" customHeight="1" thickBot="1">
      <c r="A47" s="24" t="s">
        <v>69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26"/>
      <c r="V47" s="21"/>
      <c r="W47" s="21"/>
      <c r="X47" s="21"/>
      <c r="Y47" s="21"/>
      <c r="Z47" s="21" t="s">
        <v>52</v>
      </c>
      <c r="AA47" s="21"/>
      <c r="AB47" s="21"/>
      <c r="AC47" s="21"/>
      <c r="AD47" s="21"/>
      <c r="AE47" s="21"/>
      <c r="AF47" s="21"/>
      <c r="AG47" s="21"/>
      <c r="AH47" s="21" t="s">
        <v>57</v>
      </c>
      <c r="AI47" s="21"/>
      <c r="AJ47" s="21"/>
      <c r="AK47" s="21"/>
      <c r="AL47" s="21"/>
      <c r="AM47" s="21"/>
      <c r="AN47" s="21"/>
      <c r="AO47" s="21"/>
      <c r="AP47" s="32" t="s">
        <v>105</v>
      </c>
      <c r="AQ47" s="33"/>
      <c r="AR47" s="33"/>
      <c r="AS47" s="33"/>
      <c r="AT47" s="33"/>
      <c r="AU47" s="33"/>
      <c r="AV47" s="33"/>
      <c r="AW47" s="33"/>
      <c r="AX47" s="33"/>
      <c r="AY47" s="33"/>
      <c r="AZ47" s="34"/>
      <c r="BA47" s="21" t="s">
        <v>60</v>
      </c>
      <c r="BB47" s="21"/>
      <c r="BC47" s="21"/>
      <c r="BD47" s="21"/>
      <c r="BE47" s="21"/>
      <c r="BF47" s="21"/>
      <c r="BG47" s="21"/>
      <c r="BH47" s="21"/>
      <c r="BI47" s="21" t="s">
        <v>59</v>
      </c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3">
        <v>2100</v>
      </c>
      <c r="CA47" s="23"/>
      <c r="CB47" s="23"/>
      <c r="CC47" s="23"/>
      <c r="CD47" s="23"/>
      <c r="CE47" s="23"/>
      <c r="CF47" s="23"/>
      <c r="CG47" s="23"/>
      <c r="CH47" s="23"/>
      <c r="CI47" s="23"/>
      <c r="CJ47" s="23">
        <v>2100</v>
      </c>
      <c r="CK47" s="23"/>
      <c r="CL47" s="23"/>
      <c r="CM47" s="23"/>
      <c r="CN47" s="23"/>
      <c r="CO47" s="23"/>
      <c r="CP47" s="23"/>
      <c r="CQ47" s="23"/>
      <c r="CR47" s="23"/>
      <c r="CS47" s="23"/>
      <c r="CT47" s="23">
        <v>2100</v>
      </c>
      <c r="CU47" s="23"/>
      <c r="CV47" s="23"/>
      <c r="CW47" s="23"/>
      <c r="CX47" s="23"/>
      <c r="CY47" s="23"/>
      <c r="CZ47" s="23"/>
      <c r="DA47" s="23"/>
      <c r="DB47" s="23"/>
      <c r="DC47" s="23"/>
    </row>
    <row r="48" spans="1:107" ht="25.5" customHeight="1">
      <c r="A48" s="24" t="s">
        <v>69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26"/>
      <c r="V48" s="21"/>
      <c r="W48" s="21"/>
      <c r="X48" s="21"/>
      <c r="Y48" s="21"/>
      <c r="Z48" s="21" t="s">
        <v>52</v>
      </c>
      <c r="AA48" s="21"/>
      <c r="AB48" s="21"/>
      <c r="AC48" s="21"/>
      <c r="AD48" s="21"/>
      <c r="AE48" s="21"/>
      <c r="AF48" s="21"/>
      <c r="AG48" s="21"/>
      <c r="AH48" s="21" t="s">
        <v>57</v>
      </c>
      <c r="AI48" s="21"/>
      <c r="AJ48" s="21"/>
      <c r="AK48" s="21"/>
      <c r="AL48" s="21"/>
      <c r="AM48" s="21"/>
      <c r="AN48" s="21"/>
      <c r="AO48" s="21"/>
      <c r="AP48" s="32" t="s">
        <v>105</v>
      </c>
      <c r="AQ48" s="33"/>
      <c r="AR48" s="33"/>
      <c r="AS48" s="33"/>
      <c r="AT48" s="33"/>
      <c r="AU48" s="33"/>
      <c r="AV48" s="33"/>
      <c r="AW48" s="33"/>
      <c r="AX48" s="33"/>
      <c r="AY48" s="33"/>
      <c r="AZ48" s="34"/>
      <c r="BA48" s="21" t="s">
        <v>122</v>
      </c>
      <c r="BB48" s="21"/>
      <c r="BC48" s="21"/>
      <c r="BD48" s="21"/>
      <c r="BE48" s="21"/>
      <c r="BF48" s="21"/>
      <c r="BG48" s="21"/>
      <c r="BH48" s="21"/>
      <c r="BI48" s="21" t="s">
        <v>61</v>
      </c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3">
        <v>100</v>
      </c>
      <c r="CA48" s="23"/>
      <c r="CB48" s="23"/>
      <c r="CC48" s="23"/>
      <c r="CD48" s="23"/>
      <c r="CE48" s="23"/>
      <c r="CF48" s="23"/>
      <c r="CG48" s="23"/>
      <c r="CH48" s="23"/>
      <c r="CI48" s="23"/>
      <c r="CJ48" s="23">
        <v>100</v>
      </c>
      <c r="CK48" s="23"/>
      <c r="CL48" s="23"/>
      <c r="CM48" s="23"/>
      <c r="CN48" s="23"/>
      <c r="CO48" s="23"/>
      <c r="CP48" s="23"/>
      <c r="CQ48" s="23"/>
      <c r="CR48" s="23"/>
      <c r="CS48" s="23"/>
      <c r="CT48" s="23">
        <v>100</v>
      </c>
      <c r="CU48" s="23"/>
      <c r="CV48" s="23"/>
      <c r="CW48" s="23"/>
      <c r="CX48" s="23"/>
      <c r="CY48" s="23"/>
      <c r="CZ48" s="23"/>
      <c r="DA48" s="23"/>
      <c r="DB48" s="23"/>
      <c r="DC48" s="23"/>
    </row>
    <row r="49" spans="1:107" ht="13.5" thickBot="1">
      <c r="A49" s="108" t="s">
        <v>40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17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1">
        <f>SUM(BZ33:BZ48)</f>
        <v>733500</v>
      </c>
      <c r="CA49" s="111"/>
      <c r="CB49" s="111"/>
      <c r="CC49" s="111"/>
      <c r="CD49" s="111"/>
      <c r="CE49" s="111"/>
      <c r="CF49" s="111"/>
      <c r="CG49" s="111"/>
      <c r="CH49" s="111"/>
      <c r="CI49" s="111"/>
      <c r="CJ49" s="112">
        <f>SUM(CJ33:CJ48)</f>
        <v>719900</v>
      </c>
      <c r="CK49" s="112"/>
      <c r="CL49" s="112"/>
      <c r="CM49" s="112"/>
      <c r="CN49" s="112"/>
      <c r="CO49" s="112"/>
      <c r="CP49" s="112"/>
      <c r="CQ49" s="112"/>
      <c r="CR49" s="112"/>
      <c r="CS49" s="112"/>
      <c r="CT49" s="112">
        <f>SUM(CT33:CT48)</f>
        <v>739600</v>
      </c>
      <c r="CU49" s="112"/>
      <c r="CV49" s="112"/>
      <c r="CW49" s="112"/>
      <c r="CX49" s="112"/>
      <c r="CY49" s="112"/>
      <c r="CZ49" s="112"/>
      <c r="DA49" s="112"/>
      <c r="DB49" s="112"/>
      <c r="DC49" s="112"/>
    </row>
    <row r="50" spans="1:107" ht="25.5" customHeight="1">
      <c r="A50" s="119" t="s">
        <v>81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1"/>
      <c r="V50" s="121"/>
      <c r="W50" s="121"/>
      <c r="X50" s="121"/>
      <c r="Y50" s="122"/>
      <c r="Z50" s="21" t="s">
        <v>52</v>
      </c>
      <c r="AA50" s="21"/>
      <c r="AB50" s="21"/>
      <c r="AC50" s="21"/>
      <c r="AD50" s="21"/>
      <c r="AE50" s="21"/>
      <c r="AF50" s="21"/>
      <c r="AG50" s="21"/>
      <c r="AH50" s="21" t="s">
        <v>79</v>
      </c>
      <c r="AI50" s="21"/>
      <c r="AJ50" s="21"/>
      <c r="AK50" s="21"/>
      <c r="AL50" s="21"/>
      <c r="AM50" s="21"/>
      <c r="AN50" s="21"/>
      <c r="AO50" s="21"/>
      <c r="AP50" s="21" t="s">
        <v>123</v>
      </c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 t="s">
        <v>80</v>
      </c>
      <c r="BB50" s="21"/>
      <c r="BC50" s="21"/>
      <c r="BD50" s="21"/>
      <c r="BE50" s="21"/>
      <c r="BF50" s="21"/>
      <c r="BG50" s="21"/>
      <c r="BH50" s="21"/>
      <c r="BI50" s="21" t="s">
        <v>78</v>
      </c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3">
        <v>1500</v>
      </c>
      <c r="CA50" s="23"/>
      <c r="CB50" s="23"/>
      <c r="CC50" s="23"/>
      <c r="CD50" s="23"/>
      <c r="CE50" s="23"/>
      <c r="CF50" s="23"/>
      <c r="CG50" s="23"/>
      <c r="CH50" s="23"/>
      <c r="CI50" s="23"/>
      <c r="CJ50" s="23">
        <v>1500</v>
      </c>
      <c r="CK50" s="23"/>
      <c r="CL50" s="23"/>
      <c r="CM50" s="23"/>
      <c r="CN50" s="23"/>
      <c r="CO50" s="23"/>
      <c r="CP50" s="23"/>
      <c r="CQ50" s="23"/>
      <c r="CR50" s="23"/>
      <c r="CS50" s="23"/>
      <c r="CT50" s="23">
        <v>1500</v>
      </c>
      <c r="CU50" s="23"/>
      <c r="CV50" s="23"/>
      <c r="CW50" s="23"/>
      <c r="CX50" s="23"/>
      <c r="CY50" s="23"/>
      <c r="CZ50" s="23"/>
      <c r="DA50" s="23"/>
      <c r="DB50" s="23"/>
      <c r="DC50" s="23"/>
    </row>
    <row r="51" spans="1:107" ht="24.75" customHeight="1" thickBot="1">
      <c r="A51" s="108" t="s">
        <v>40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17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1">
        <f>SUM(BZ50)</f>
        <v>1500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2">
        <f>SUM(CJ50)</f>
        <v>1500</v>
      </c>
      <c r="CK51" s="112"/>
      <c r="CL51" s="112"/>
      <c r="CM51" s="112"/>
      <c r="CN51" s="112"/>
      <c r="CO51" s="112"/>
      <c r="CP51" s="112"/>
      <c r="CQ51" s="112"/>
      <c r="CR51" s="112"/>
      <c r="CS51" s="112"/>
      <c r="CT51" s="112">
        <f>SUM(CT50)</f>
        <v>1500</v>
      </c>
      <c r="CU51" s="112"/>
      <c r="CV51" s="112"/>
      <c r="CW51" s="112"/>
      <c r="CX51" s="112"/>
      <c r="CY51" s="112"/>
      <c r="CZ51" s="112"/>
      <c r="DA51" s="112"/>
      <c r="DB51" s="112"/>
      <c r="DC51" s="112"/>
    </row>
    <row r="52" spans="1:107" ht="24.75" customHeight="1">
      <c r="A52" s="113" t="s">
        <v>51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97"/>
      <c r="U52" s="89"/>
      <c r="V52" s="60"/>
      <c r="W52" s="60"/>
      <c r="X52" s="60"/>
      <c r="Y52" s="60"/>
      <c r="Z52" s="34" t="s">
        <v>82</v>
      </c>
      <c r="AA52" s="60"/>
      <c r="AB52" s="60"/>
      <c r="AC52" s="60"/>
      <c r="AD52" s="60"/>
      <c r="AE52" s="60"/>
      <c r="AF52" s="60"/>
      <c r="AG52" s="60"/>
      <c r="AH52" s="60" t="s">
        <v>83</v>
      </c>
      <c r="AI52" s="60"/>
      <c r="AJ52" s="60"/>
      <c r="AK52" s="60"/>
      <c r="AL52" s="60"/>
      <c r="AM52" s="60"/>
      <c r="AN52" s="60"/>
      <c r="AO52" s="60"/>
      <c r="AP52" s="60" t="s">
        <v>106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 t="s">
        <v>53</v>
      </c>
      <c r="BB52" s="60"/>
      <c r="BC52" s="60"/>
      <c r="BD52" s="60"/>
      <c r="BE52" s="60"/>
      <c r="BF52" s="60"/>
      <c r="BG52" s="60"/>
      <c r="BH52" s="60"/>
      <c r="BI52" s="60" t="s">
        <v>54</v>
      </c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123">
        <v>58000</v>
      </c>
      <c r="CA52" s="123"/>
      <c r="CB52" s="123"/>
      <c r="CC52" s="123"/>
      <c r="CD52" s="123"/>
      <c r="CE52" s="123"/>
      <c r="CF52" s="123"/>
      <c r="CG52" s="123"/>
      <c r="CH52" s="123"/>
      <c r="CI52" s="123"/>
      <c r="CJ52" s="123">
        <v>58600</v>
      </c>
      <c r="CK52" s="123"/>
      <c r="CL52" s="123"/>
      <c r="CM52" s="123"/>
      <c r="CN52" s="123"/>
      <c r="CO52" s="123"/>
      <c r="CP52" s="123"/>
      <c r="CQ52" s="123"/>
      <c r="CR52" s="123"/>
      <c r="CS52" s="123"/>
      <c r="CT52" s="123">
        <v>60900</v>
      </c>
      <c r="CU52" s="123"/>
      <c r="CV52" s="123"/>
      <c r="CW52" s="123"/>
      <c r="CX52" s="123"/>
      <c r="CY52" s="123"/>
      <c r="CZ52" s="123"/>
      <c r="DA52" s="123"/>
      <c r="DB52" s="123"/>
      <c r="DC52" s="123"/>
    </row>
    <row r="53" spans="1:107" ht="27.75" customHeight="1" thickBot="1">
      <c r="A53" s="24" t="s">
        <v>55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93"/>
      <c r="V53" s="66"/>
      <c r="W53" s="66"/>
      <c r="X53" s="66"/>
      <c r="Y53" s="66"/>
      <c r="Z53" s="103" t="s">
        <v>82</v>
      </c>
      <c r="AA53" s="21"/>
      <c r="AB53" s="21"/>
      <c r="AC53" s="21"/>
      <c r="AD53" s="21"/>
      <c r="AE53" s="21"/>
      <c r="AF53" s="21"/>
      <c r="AG53" s="21"/>
      <c r="AH53" s="21" t="s">
        <v>83</v>
      </c>
      <c r="AI53" s="21"/>
      <c r="AJ53" s="21"/>
      <c r="AK53" s="21"/>
      <c r="AL53" s="21"/>
      <c r="AM53" s="21"/>
      <c r="AN53" s="21"/>
      <c r="AO53" s="21"/>
      <c r="AP53" s="21" t="s">
        <v>106</v>
      </c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 t="s">
        <v>165</v>
      </c>
      <c r="BB53" s="21"/>
      <c r="BC53" s="21"/>
      <c r="BD53" s="21"/>
      <c r="BE53" s="21"/>
      <c r="BF53" s="21"/>
      <c r="BG53" s="21"/>
      <c r="BH53" s="21"/>
      <c r="BI53" s="21" t="s">
        <v>56</v>
      </c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3">
        <v>17500</v>
      </c>
      <c r="CA53" s="23"/>
      <c r="CB53" s="23"/>
      <c r="CC53" s="23"/>
      <c r="CD53" s="23"/>
      <c r="CE53" s="23"/>
      <c r="CF53" s="23"/>
      <c r="CG53" s="23"/>
      <c r="CH53" s="23"/>
      <c r="CI53" s="23"/>
      <c r="CJ53" s="23">
        <v>17700</v>
      </c>
      <c r="CK53" s="23"/>
      <c r="CL53" s="23"/>
      <c r="CM53" s="23"/>
      <c r="CN53" s="23"/>
      <c r="CO53" s="23"/>
      <c r="CP53" s="23"/>
      <c r="CQ53" s="23"/>
      <c r="CR53" s="23"/>
      <c r="CS53" s="23"/>
      <c r="CT53" s="23">
        <v>18400</v>
      </c>
      <c r="CU53" s="23"/>
      <c r="CV53" s="23"/>
      <c r="CW53" s="23"/>
      <c r="CX53" s="23"/>
      <c r="CY53" s="23"/>
      <c r="CZ53" s="23"/>
      <c r="DA53" s="23"/>
      <c r="DB53" s="23"/>
      <c r="DC53" s="23"/>
    </row>
    <row r="54" spans="1:107" ht="29.25" customHeight="1" thickBot="1">
      <c r="A54" s="24" t="s">
        <v>67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93"/>
      <c r="V54" s="66"/>
      <c r="W54" s="66"/>
      <c r="X54" s="66"/>
      <c r="Y54" s="66"/>
      <c r="Z54" s="103" t="s">
        <v>82</v>
      </c>
      <c r="AA54" s="21"/>
      <c r="AB54" s="21"/>
      <c r="AC54" s="21"/>
      <c r="AD54" s="21"/>
      <c r="AE54" s="21"/>
      <c r="AF54" s="21"/>
      <c r="AG54" s="21"/>
      <c r="AH54" s="21" t="s">
        <v>83</v>
      </c>
      <c r="AI54" s="21"/>
      <c r="AJ54" s="21"/>
      <c r="AK54" s="21"/>
      <c r="AL54" s="21"/>
      <c r="AM54" s="21"/>
      <c r="AN54" s="21"/>
      <c r="AO54" s="21"/>
      <c r="AP54" s="21" t="s">
        <v>106</v>
      </c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 t="s">
        <v>62</v>
      </c>
      <c r="BB54" s="21"/>
      <c r="BC54" s="21"/>
      <c r="BD54" s="21"/>
      <c r="BE54" s="21"/>
      <c r="BF54" s="21"/>
      <c r="BG54" s="21"/>
      <c r="BH54" s="21"/>
      <c r="BI54" s="21" t="s">
        <v>65</v>
      </c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124">
        <v>400</v>
      </c>
      <c r="CK54" s="125"/>
      <c r="CL54" s="125"/>
      <c r="CM54" s="125"/>
      <c r="CN54" s="125"/>
      <c r="CO54" s="125"/>
      <c r="CP54" s="125"/>
      <c r="CQ54" s="125"/>
      <c r="CR54" s="125"/>
      <c r="CS54" s="126"/>
      <c r="CT54" s="124">
        <v>400</v>
      </c>
      <c r="CU54" s="125"/>
      <c r="CV54" s="125"/>
      <c r="CW54" s="125"/>
      <c r="CX54" s="125"/>
      <c r="CY54" s="125"/>
      <c r="CZ54" s="125"/>
      <c r="DA54" s="125"/>
      <c r="DB54" s="125"/>
      <c r="DC54" s="126"/>
    </row>
    <row r="55" spans="1:107" ht="39" customHeight="1">
      <c r="A55" s="24" t="s">
        <v>70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  <c r="U55" s="26"/>
      <c r="V55" s="21"/>
      <c r="W55" s="21"/>
      <c r="X55" s="21"/>
      <c r="Y55" s="21"/>
      <c r="Z55" s="103" t="s">
        <v>82</v>
      </c>
      <c r="AA55" s="21"/>
      <c r="AB55" s="21"/>
      <c r="AC55" s="21"/>
      <c r="AD55" s="21"/>
      <c r="AE55" s="21"/>
      <c r="AF55" s="21"/>
      <c r="AG55" s="21"/>
      <c r="AH55" s="21" t="s">
        <v>83</v>
      </c>
      <c r="AI55" s="21"/>
      <c r="AJ55" s="21"/>
      <c r="AK55" s="21"/>
      <c r="AL55" s="21"/>
      <c r="AM55" s="21"/>
      <c r="AN55" s="21"/>
      <c r="AO55" s="21"/>
      <c r="AP55" s="21" t="s">
        <v>106</v>
      </c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 t="s">
        <v>71</v>
      </c>
      <c r="BB55" s="21"/>
      <c r="BC55" s="21"/>
      <c r="BD55" s="21"/>
      <c r="BE55" s="21"/>
      <c r="BF55" s="21"/>
      <c r="BG55" s="21"/>
      <c r="BH55" s="21"/>
      <c r="BI55" s="21" t="s">
        <v>72</v>
      </c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105">
        <v>4900</v>
      </c>
      <c r="CA55" s="51"/>
      <c r="CB55" s="51"/>
      <c r="CC55" s="51"/>
      <c r="CD55" s="51"/>
      <c r="CE55" s="51"/>
      <c r="CF55" s="51"/>
      <c r="CG55" s="51"/>
      <c r="CH55" s="51"/>
      <c r="CI55" s="75"/>
      <c r="CJ55" s="127">
        <v>4900</v>
      </c>
      <c r="CK55" s="128"/>
      <c r="CL55" s="128"/>
      <c r="CM55" s="128"/>
      <c r="CN55" s="128"/>
      <c r="CO55" s="128"/>
      <c r="CP55" s="128"/>
      <c r="CQ55" s="128"/>
      <c r="CR55" s="128"/>
      <c r="CS55" s="129"/>
      <c r="CT55" s="127">
        <v>0</v>
      </c>
      <c r="CU55" s="128"/>
      <c r="CV55" s="128"/>
      <c r="CW55" s="128"/>
      <c r="CX55" s="128"/>
      <c r="CY55" s="128"/>
      <c r="CZ55" s="128"/>
      <c r="DA55" s="128"/>
      <c r="DB55" s="128"/>
      <c r="DC55" s="129"/>
    </row>
    <row r="56" spans="1:107" ht="26.25" customHeight="1" thickBot="1">
      <c r="A56" s="108" t="s">
        <v>40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17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30">
        <f>SUM(BZ52:BZ55)</f>
        <v>80400</v>
      </c>
      <c r="CA56" s="130"/>
      <c r="CB56" s="130"/>
      <c r="CC56" s="130"/>
      <c r="CD56" s="130"/>
      <c r="CE56" s="130"/>
      <c r="CF56" s="130"/>
      <c r="CG56" s="130"/>
      <c r="CH56" s="130"/>
      <c r="CI56" s="130"/>
      <c r="CJ56" s="130">
        <f>SUM(CJ52:CJ55)</f>
        <v>81600</v>
      </c>
      <c r="CK56" s="130"/>
      <c r="CL56" s="130"/>
      <c r="CM56" s="130"/>
      <c r="CN56" s="130"/>
      <c r="CO56" s="130"/>
      <c r="CP56" s="130"/>
      <c r="CQ56" s="130"/>
      <c r="CR56" s="130"/>
      <c r="CS56" s="130"/>
      <c r="CT56" s="130">
        <f>SUM(CT52:CT55)</f>
        <v>79700</v>
      </c>
      <c r="CU56" s="130"/>
      <c r="CV56" s="130"/>
      <c r="CW56" s="130"/>
      <c r="CX56" s="130"/>
      <c r="CY56" s="130"/>
      <c r="CZ56" s="130"/>
      <c r="DA56" s="130"/>
      <c r="DB56" s="130"/>
      <c r="DC56" s="130"/>
    </row>
    <row r="57" spans="1:107" ht="39" customHeight="1">
      <c r="A57" s="24" t="s">
        <v>70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26"/>
      <c r="V57" s="21"/>
      <c r="W57" s="21"/>
      <c r="X57" s="21"/>
      <c r="Y57" s="21"/>
      <c r="Z57" s="21" t="s">
        <v>83</v>
      </c>
      <c r="AA57" s="21"/>
      <c r="AB57" s="21"/>
      <c r="AC57" s="21"/>
      <c r="AD57" s="21"/>
      <c r="AE57" s="21"/>
      <c r="AF57" s="21"/>
      <c r="AG57" s="21"/>
      <c r="AH57" s="21" t="s">
        <v>84</v>
      </c>
      <c r="AI57" s="21"/>
      <c r="AJ57" s="21"/>
      <c r="AK57" s="21"/>
      <c r="AL57" s="21"/>
      <c r="AM57" s="21"/>
      <c r="AN57" s="21"/>
      <c r="AO57" s="21"/>
      <c r="AP57" s="21" t="s">
        <v>107</v>
      </c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 t="s">
        <v>71</v>
      </c>
      <c r="BB57" s="21"/>
      <c r="BC57" s="21"/>
      <c r="BD57" s="21"/>
      <c r="BE57" s="21"/>
      <c r="BF57" s="21"/>
      <c r="BG57" s="21"/>
      <c r="BH57" s="21"/>
      <c r="BI57" s="21" t="s">
        <v>72</v>
      </c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105">
        <v>8000</v>
      </c>
      <c r="CA57" s="51"/>
      <c r="CB57" s="51"/>
      <c r="CC57" s="51"/>
      <c r="CD57" s="51"/>
      <c r="CE57" s="51"/>
      <c r="CF57" s="51"/>
      <c r="CG57" s="51"/>
      <c r="CH57" s="51"/>
      <c r="CI57" s="75"/>
      <c r="CJ57" s="127">
        <v>0</v>
      </c>
      <c r="CK57" s="128"/>
      <c r="CL57" s="128"/>
      <c r="CM57" s="128"/>
      <c r="CN57" s="128"/>
      <c r="CO57" s="128"/>
      <c r="CP57" s="128"/>
      <c r="CQ57" s="128"/>
      <c r="CR57" s="128"/>
      <c r="CS57" s="129"/>
      <c r="CT57" s="127">
        <v>0</v>
      </c>
      <c r="CU57" s="128"/>
      <c r="CV57" s="128"/>
      <c r="CW57" s="128"/>
      <c r="CX57" s="128"/>
      <c r="CY57" s="128"/>
      <c r="CZ57" s="128"/>
      <c r="DA57" s="128"/>
      <c r="DB57" s="128"/>
      <c r="DC57" s="129"/>
    </row>
    <row r="58" spans="1:107" ht="22.5" customHeight="1">
      <c r="A58" s="24" t="s">
        <v>76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26"/>
      <c r="V58" s="21"/>
      <c r="W58" s="21"/>
      <c r="X58" s="21"/>
      <c r="Y58" s="21"/>
      <c r="Z58" s="21" t="s">
        <v>83</v>
      </c>
      <c r="AA58" s="21"/>
      <c r="AB58" s="21"/>
      <c r="AC58" s="21"/>
      <c r="AD58" s="21"/>
      <c r="AE58" s="21"/>
      <c r="AF58" s="21"/>
      <c r="AG58" s="21"/>
      <c r="AH58" s="21" t="s">
        <v>84</v>
      </c>
      <c r="AI58" s="21"/>
      <c r="AJ58" s="21"/>
      <c r="AK58" s="21"/>
      <c r="AL58" s="21"/>
      <c r="AM58" s="21"/>
      <c r="AN58" s="21"/>
      <c r="AO58" s="21"/>
      <c r="AP58" s="21" t="s">
        <v>107</v>
      </c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 t="s">
        <v>71</v>
      </c>
      <c r="BB58" s="21"/>
      <c r="BC58" s="21"/>
      <c r="BD58" s="21"/>
      <c r="BE58" s="21"/>
      <c r="BF58" s="21"/>
      <c r="BG58" s="21"/>
      <c r="BH58" s="21"/>
      <c r="BI58" s="21" t="s">
        <v>77</v>
      </c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74">
        <v>20000</v>
      </c>
      <c r="CA58" s="51"/>
      <c r="CB58" s="51"/>
      <c r="CC58" s="51"/>
      <c r="CD58" s="51"/>
      <c r="CE58" s="51"/>
      <c r="CF58" s="51"/>
      <c r="CG58" s="51"/>
      <c r="CH58" s="51"/>
      <c r="CI58" s="75"/>
      <c r="CJ58" s="74"/>
      <c r="CK58" s="51"/>
      <c r="CL58" s="51"/>
      <c r="CM58" s="51"/>
      <c r="CN58" s="51"/>
      <c r="CO58" s="51"/>
      <c r="CP58" s="51"/>
      <c r="CQ58" s="51"/>
      <c r="CR58" s="51"/>
      <c r="CS58" s="75"/>
      <c r="CT58" s="74">
        <v>0</v>
      </c>
      <c r="CU58" s="51"/>
      <c r="CV58" s="51"/>
      <c r="CW58" s="51"/>
      <c r="CX58" s="51"/>
      <c r="CY58" s="51"/>
      <c r="CZ58" s="51"/>
      <c r="DA58" s="51"/>
      <c r="DB58" s="51"/>
      <c r="DC58" s="75"/>
    </row>
    <row r="59" spans="1:107" ht="21.75" customHeight="1" thickBot="1">
      <c r="A59" s="108" t="s">
        <v>40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17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1">
        <f>SUM(BZ57:BZ58)</f>
        <v>28000</v>
      </c>
      <c r="CA59" s="111"/>
      <c r="CB59" s="111"/>
      <c r="CC59" s="111"/>
      <c r="CD59" s="111"/>
      <c r="CE59" s="111"/>
      <c r="CF59" s="111"/>
      <c r="CG59" s="111"/>
      <c r="CH59" s="111"/>
      <c r="CI59" s="111"/>
      <c r="CJ59" s="131">
        <f>SUM(CJ57:CJ58)</f>
        <v>0</v>
      </c>
      <c r="CK59" s="132"/>
      <c r="CL59" s="132"/>
      <c r="CM59" s="132"/>
      <c r="CN59" s="132"/>
      <c r="CO59" s="132"/>
      <c r="CP59" s="132"/>
      <c r="CQ59" s="132"/>
      <c r="CR59" s="132"/>
      <c r="CS59" s="133"/>
      <c r="CT59" s="134"/>
      <c r="CU59" s="54"/>
      <c r="CV59" s="54"/>
      <c r="CW59" s="54"/>
      <c r="CX59" s="54"/>
      <c r="CY59" s="54"/>
      <c r="CZ59" s="54"/>
      <c r="DA59" s="54"/>
      <c r="DB59" s="54"/>
      <c r="DC59" s="135"/>
    </row>
    <row r="60" spans="1:107" ht="29.25" customHeight="1">
      <c r="A60" s="24" t="s">
        <v>170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26"/>
      <c r="V60" s="21"/>
      <c r="W60" s="21"/>
      <c r="X60" s="21"/>
      <c r="Y60" s="21"/>
      <c r="Z60" s="21" t="s">
        <v>57</v>
      </c>
      <c r="AA60" s="21"/>
      <c r="AB60" s="21"/>
      <c r="AC60" s="21"/>
      <c r="AD60" s="21"/>
      <c r="AE60" s="21"/>
      <c r="AF60" s="21"/>
      <c r="AG60" s="21"/>
      <c r="AH60" s="21" t="s">
        <v>89</v>
      </c>
      <c r="AI60" s="21"/>
      <c r="AJ60" s="21"/>
      <c r="AK60" s="21"/>
      <c r="AL60" s="21"/>
      <c r="AM60" s="21"/>
      <c r="AN60" s="21"/>
      <c r="AO60" s="21"/>
      <c r="AP60" s="21" t="s">
        <v>108</v>
      </c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 t="s">
        <v>71</v>
      </c>
      <c r="BB60" s="21"/>
      <c r="BC60" s="21"/>
      <c r="BD60" s="21"/>
      <c r="BE60" s="21"/>
      <c r="BF60" s="21"/>
      <c r="BG60" s="21"/>
      <c r="BH60" s="21"/>
      <c r="BI60" s="21" t="s">
        <v>86</v>
      </c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3">
        <v>100000</v>
      </c>
      <c r="CA60" s="23"/>
      <c r="CB60" s="23"/>
      <c r="CC60" s="23"/>
      <c r="CD60" s="23"/>
      <c r="CE60" s="23"/>
      <c r="CF60" s="23"/>
      <c r="CG60" s="23"/>
      <c r="CH60" s="23"/>
      <c r="CI60" s="23"/>
      <c r="CJ60" s="23">
        <v>100000</v>
      </c>
      <c r="CK60" s="23"/>
      <c r="CL60" s="23"/>
      <c r="CM60" s="23"/>
      <c r="CN60" s="23"/>
      <c r="CO60" s="23"/>
      <c r="CP60" s="23"/>
      <c r="CQ60" s="23"/>
      <c r="CR60" s="23"/>
      <c r="CS60" s="23"/>
      <c r="CT60" s="23">
        <v>100000</v>
      </c>
      <c r="CU60" s="23"/>
      <c r="CV60" s="23"/>
      <c r="CW60" s="23"/>
      <c r="CX60" s="23"/>
      <c r="CY60" s="23"/>
      <c r="CZ60" s="23"/>
      <c r="DA60" s="23"/>
      <c r="DB60" s="23"/>
      <c r="DC60" s="23"/>
    </row>
    <row r="61" spans="1:107" ht="29.25" customHeight="1">
      <c r="A61" s="24" t="s">
        <v>170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  <c r="U61" s="26"/>
      <c r="V61" s="21"/>
      <c r="W61" s="21"/>
      <c r="X61" s="21"/>
      <c r="Y61" s="21"/>
      <c r="Z61" s="21" t="s">
        <v>57</v>
      </c>
      <c r="AA61" s="21"/>
      <c r="AB61" s="21"/>
      <c r="AC61" s="21"/>
      <c r="AD61" s="21"/>
      <c r="AE61" s="21"/>
      <c r="AF61" s="21"/>
      <c r="AG61" s="21"/>
      <c r="AH61" s="21" t="s">
        <v>89</v>
      </c>
      <c r="AI61" s="21"/>
      <c r="AJ61" s="21"/>
      <c r="AK61" s="21"/>
      <c r="AL61" s="21"/>
      <c r="AM61" s="21"/>
      <c r="AN61" s="21"/>
      <c r="AO61" s="21"/>
      <c r="AP61" s="21" t="s">
        <v>109</v>
      </c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 t="s">
        <v>71</v>
      </c>
      <c r="BB61" s="21"/>
      <c r="BC61" s="21"/>
      <c r="BD61" s="21"/>
      <c r="BE61" s="21"/>
      <c r="BF61" s="21"/>
      <c r="BG61" s="21"/>
      <c r="BH61" s="21"/>
      <c r="BI61" s="21" t="s">
        <v>86</v>
      </c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3">
        <v>0</v>
      </c>
      <c r="CA61" s="23"/>
      <c r="CB61" s="23"/>
      <c r="CC61" s="23"/>
      <c r="CD61" s="23"/>
      <c r="CE61" s="23"/>
      <c r="CF61" s="23"/>
      <c r="CG61" s="23"/>
      <c r="CH61" s="23"/>
      <c r="CI61" s="23"/>
      <c r="CJ61" s="23">
        <v>0</v>
      </c>
      <c r="CK61" s="23"/>
      <c r="CL61" s="23"/>
      <c r="CM61" s="23"/>
      <c r="CN61" s="23"/>
      <c r="CO61" s="23"/>
      <c r="CP61" s="23"/>
      <c r="CQ61" s="23"/>
      <c r="CR61" s="23"/>
      <c r="CS61" s="23"/>
      <c r="CT61" s="23">
        <v>0</v>
      </c>
      <c r="CU61" s="23"/>
      <c r="CV61" s="23"/>
      <c r="CW61" s="23"/>
      <c r="CX61" s="23"/>
      <c r="CY61" s="23"/>
      <c r="CZ61" s="23"/>
      <c r="DA61" s="23"/>
      <c r="DB61" s="23"/>
      <c r="DC61" s="23"/>
    </row>
    <row r="62" spans="1:107" ht="29.25" customHeight="1">
      <c r="A62" s="24" t="s">
        <v>64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26"/>
      <c r="V62" s="21"/>
      <c r="W62" s="21"/>
      <c r="X62" s="21"/>
      <c r="Y62" s="21"/>
      <c r="Z62" s="21" t="s">
        <v>57</v>
      </c>
      <c r="AA62" s="21"/>
      <c r="AB62" s="21"/>
      <c r="AC62" s="21"/>
      <c r="AD62" s="21"/>
      <c r="AE62" s="21"/>
      <c r="AF62" s="21"/>
      <c r="AG62" s="21"/>
      <c r="AH62" s="21" t="s">
        <v>89</v>
      </c>
      <c r="AI62" s="21"/>
      <c r="AJ62" s="21"/>
      <c r="AK62" s="21"/>
      <c r="AL62" s="21"/>
      <c r="AM62" s="21"/>
      <c r="AN62" s="21"/>
      <c r="AO62" s="21"/>
      <c r="AP62" s="21" t="s">
        <v>108</v>
      </c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 t="s">
        <v>71</v>
      </c>
      <c r="BB62" s="21"/>
      <c r="BC62" s="21"/>
      <c r="BD62" s="21"/>
      <c r="BE62" s="21"/>
      <c r="BF62" s="21"/>
      <c r="BG62" s="21"/>
      <c r="BH62" s="21"/>
      <c r="BI62" s="21" t="s">
        <v>63</v>
      </c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3">
        <v>0</v>
      </c>
      <c r="CA62" s="23"/>
      <c r="CB62" s="23"/>
      <c r="CC62" s="23"/>
      <c r="CD62" s="23"/>
      <c r="CE62" s="23"/>
      <c r="CF62" s="23"/>
      <c r="CG62" s="23"/>
      <c r="CH62" s="23"/>
      <c r="CI62" s="23"/>
      <c r="CJ62" s="23">
        <v>0</v>
      </c>
      <c r="CK62" s="23"/>
      <c r="CL62" s="23"/>
      <c r="CM62" s="23"/>
      <c r="CN62" s="23"/>
      <c r="CO62" s="23"/>
      <c r="CP62" s="23"/>
      <c r="CQ62" s="23"/>
      <c r="CR62" s="23"/>
      <c r="CS62" s="23"/>
      <c r="CT62" s="23">
        <v>30000</v>
      </c>
      <c r="CU62" s="23"/>
      <c r="CV62" s="23"/>
      <c r="CW62" s="23"/>
      <c r="CX62" s="23"/>
      <c r="CY62" s="23"/>
      <c r="CZ62" s="23"/>
      <c r="DA62" s="23"/>
      <c r="DB62" s="23"/>
      <c r="DC62" s="23"/>
    </row>
    <row r="63" spans="1:107" ht="29.25" customHeight="1">
      <c r="A63" s="24" t="s">
        <v>64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  <c r="U63" s="26"/>
      <c r="V63" s="21"/>
      <c r="W63" s="21"/>
      <c r="X63" s="21"/>
      <c r="Y63" s="21"/>
      <c r="Z63" s="21" t="s">
        <v>57</v>
      </c>
      <c r="AA63" s="21"/>
      <c r="AB63" s="21"/>
      <c r="AC63" s="21"/>
      <c r="AD63" s="21"/>
      <c r="AE63" s="21"/>
      <c r="AF63" s="21"/>
      <c r="AG63" s="21"/>
      <c r="AH63" s="21" t="s">
        <v>89</v>
      </c>
      <c r="AI63" s="21"/>
      <c r="AJ63" s="21"/>
      <c r="AK63" s="21"/>
      <c r="AL63" s="21"/>
      <c r="AM63" s="21"/>
      <c r="AN63" s="21"/>
      <c r="AO63" s="21"/>
      <c r="AP63" s="21" t="s">
        <v>171</v>
      </c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 t="s">
        <v>71</v>
      </c>
      <c r="BB63" s="21"/>
      <c r="BC63" s="21"/>
      <c r="BD63" s="21"/>
      <c r="BE63" s="21"/>
      <c r="BF63" s="21"/>
      <c r="BG63" s="21"/>
      <c r="BH63" s="21"/>
      <c r="BI63" s="21" t="s">
        <v>63</v>
      </c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3">
        <v>0</v>
      </c>
      <c r="CA63" s="23"/>
      <c r="CB63" s="23"/>
      <c r="CC63" s="23"/>
      <c r="CD63" s="23"/>
      <c r="CE63" s="23"/>
      <c r="CF63" s="23"/>
      <c r="CG63" s="23"/>
      <c r="CH63" s="23"/>
      <c r="CI63" s="23"/>
      <c r="CJ63" s="23">
        <v>0</v>
      </c>
      <c r="CK63" s="23"/>
      <c r="CL63" s="23"/>
      <c r="CM63" s="23"/>
      <c r="CN63" s="23"/>
      <c r="CO63" s="23"/>
      <c r="CP63" s="23"/>
      <c r="CQ63" s="23"/>
      <c r="CR63" s="23"/>
      <c r="CS63" s="23"/>
      <c r="CT63" s="23">
        <v>300000</v>
      </c>
      <c r="CU63" s="23"/>
      <c r="CV63" s="23"/>
      <c r="CW63" s="23"/>
      <c r="CX63" s="23"/>
      <c r="CY63" s="23"/>
      <c r="CZ63" s="23"/>
      <c r="DA63" s="23"/>
      <c r="DB63" s="23"/>
      <c r="DC63" s="23"/>
    </row>
    <row r="64" spans="1:107" ht="19.5" customHeight="1" thickBot="1">
      <c r="A64" s="108" t="s">
        <v>40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17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1">
        <f>SUM(BZ60:BZ61)</f>
        <v>100000</v>
      </c>
      <c r="CA64" s="111"/>
      <c r="CB64" s="111"/>
      <c r="CC64" s="111"/>
      <c r="CD64" s="111"/>
      <c r="CE64" s="111"/>
      <c r="CF64" s="111"/>
      <c r="CG64" s="111"/>
      <c r="CH64" s="111"/>
      <c r="CI64" s="111"/>
      <c r="CJ64" s="111">
        <f>SUM(CJ60:CJ61)</f>
        <v>100000</v>
      </c>
      <c r="CK64" s="111"/>
      <c r="CL64" s="111"/>
      <c r="CM64" s="111"/>
      <c r="CN64" s="111"/>
      <c r="CO64" s="111"/>
      <c r="CP64" s="111"/>
      <c r="CQ64" s="111"/>
      <c r="CR64" s="111"/>
      <c r="CS64" s="111"/>
      <c r="CT64" s="111">
        <f>SUM(CT60:CT63)</f>
        <v>430000</v>
      </c>
      <c r="CU64" s="111"/>
      <c r="CV64" s="111"/>
      <c r="CW64" s="111"/>
      <c r="CX64" s="111"/>
      <c r="CY64" s="111"/>
      <c r="CZ64" s="111"/>
      <c r="DA64" s="111"/>
      <c r="DB64" s="111"/>
      <c r="DC64" s="111"/>
    </row>
    <row r="65" spans="1:107" ht="25.5" customHeight="1">
      <c r="A65" s="24" t="s">
        <v>76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6"/>
      <c r="V65" s="21"/>
      <c r="W65" s="21"/>
      <c r="X65" s="21"/>
      <c r="Y65" s="21"/>
      <c r="Z65" s="21" t="s">
        <v>57</v>
      </c>
      <c r="AA65" s="21"/>
      <c r="AB65" s="21"/>
      <c r="AC65" s="21"/>
      <c r="AD65" s="21"/>
      <c r="AE65" s="21"/>
      <c r="AF65" s="21"/>
      <c r="AG65" s="21"/>
      <c r="AH65" s="21" t="s">
        <v>118</v>
      </c>
      <c r="AI65" s="21"/>
      <c r="AJ65" s="21"/>
      <c r="AK65" s="21"/>
      <c r="AL65" s="21"/>
      <c r="AM65" s="21"/>
      <c r="AN65" s="21"/>
      <c r="AO65" s="21"/>
      <c r="AP65" s="21" t="s">
        <v>120</v>
      </c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 t="s">
        <v>71</v>
      </c>
      <c r="BB65" s="21"/>
      <c r="BC65" s="21"/>
      <c r="BD65" s="21"/>
      <c r="BE65" s="21"/>
      <c r="BF65" s="21"/>
      <c r="BG65" s="21"/>
      <c r="BH65" s="21"/>
      <c r="BI65" s="21" t="s">
        <v>119</v>
      </c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3">
        <v>100000</v>
      </c>
      <c r="CA65" s="23"/>
      <c r="CB65" s="23"/>
      <c r="CC65" s="23"/>
      <c r="CD65" s="23"/>
      <c r="CE65" s="23"/>
      <c r="CF65" s="23"/>
      <c r="CG65" s="23"/>
      <c r="CH65" s="23"/>
      <c r="CI65" s="23"/>
      <c r="CJ65" s="23">
        <v>78300</v>
      </c>
      <c r="CK65" s="23"/>
      <c r="CL65" s="23"/>
      <c r="CM65" s="23"/>
      <c r="CN65" s="23"/>
      <c r="CO65" s="23"/>
      <c r="CP65" s="23"/>
      <c r="CQ65" s="23"/>
      <c r="CR65" s="23"/>
      <c r="CS65" s="23"/>
      <c r="CT65" s="23">
        <v>28300</v>
      </c>
      <c r="CU65" s="23"/>
      <c r="CV65" s="23"/>
      <c r="CW65" s="23"/>
      <c r="CX65" s="23"/>
      <c r="CY65" s="23"/>
      <c r="CZ65" s="23"/>
      <c r="DA65" s="23"/>
      <c r="DB65" s="23"/>
      <c r="DC65" s="23"/>
    </row>
    <row r="66" spans="1:107" ht="24" customHeight="1" thickBot="1">
      <c r="A66" s="108" t="s">
        <v>40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17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1">
        <f>SUM(BZ65)</f>
        <v>100000</v>
      </c>
      <c r="CA66" s="111"/>
      <c r="CB66" s="111"/>
      <c r="CC66" s="111"/>
      <c r="CD66" s="111"/>
      <c r="CE66" s="111"/>
      <c r="CF66" s="111"/>
      <c r="CG66" s="111"/>
      <c r="CH66" s="111"/>
      <c r="CI66" s="111"/>
      <c r="CJ66" s="111">
        <f>SUM(CJ65)</f>
        <v>78300</v>
      </c>
      <c r="CK66" s="111"/>
      <c r="CL66" s="111"/>
      <c r="CM66" s="111"/>
      <c r="CN66" s="111"/>
      <c r="CO66" s="111"/>
      <c r="CP66" s="111"/>
      <c r="CQ66" s="111"/>
      <c r="CR66" s="111"/>
      <c r="CS66" s="111"/>
      <c r="CT66" s="111">
        <f>SUM(CT65)</f>
        <v>28300</v>
      </c>
      <c r="CU66" s="111"/>
      <c r="CV66" s="111"/>
      <c r="CW66" s="111"/>
      <c r="CX66" s="111"/>
      <c r="CY66" s="111"/>
      <c r="CZ66" s="111"/>
      <c r="DA66" s="111"/>
      <c r="DB66" s="111"/>
      <c r="DC66" s="111"/>
    </row>
    <row r="67" spans="1:107" ht="36" customHeight="1">
      <c r="A67" s="24" t="s">
        <v>94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6"/>
      <c r="V67" s="21"/>
      <c r="W67" s="21"/>
      <c r="X67" s="21"/>
      <c r="Y67" s="21"/>
      <c r="Z67" s="21" t="s">
        <v>85</v>
      </c>
      <c r="AA67" s="21"/>
      <c r="AB67" s="21"/>
      <c r="AC67" s="21"/>
      <c r="AD67" s="21"/>
      <c r="AE67" s="21"/>
      <c r="AF67" s="21"/>
      <c r="AG67" s="21"/>
      <c r="AH67" s="21" t="s">
        <v>82</v>
      </c>
      <c r="AI67" s="21"/>
      <c r="AJ67" s="21"/>
      <c r="AK67" s="21"/>
      <c r="AL67" s="21"/>
      <c r="AM67" s="21"/>
      <c r="AN67" s="21"/>
      <c r="AO67" s="21"/>
      <c r="AP67" s="21" t="s">
        <v>172</v>
      </c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 t="s">
        <v>71</v>
      </c>
      <c r="BB67" s="21"/>
      <c r="BC67" s="21"/>
      <c r="BD67" s="21"/>
      <c r="BE67" s="21"/>
      <c r="BF67" s="21"/>
      <c r="BG67" s="21"/>
      <c r="BH67" s="21"/>
      <c r="BI67" s="21" t="s">
        <v>95</v>
      </c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3">
        <v>5800</v>
      </c>
      <c r="CA67" s="23"/>
      <c r="CB67" s="23"/>
      <c r="CC67" s="23"/>
      <c r="CD67" s="23"/>
      <c r="CE67" s="23"/>
      <c r="CF67" s="23"/>
      <c r="CG67" s="23"/>
      <c r="CH67" s="23"/>
      <c r="CI67" s="23"/>
      <c r="CJ67" s="136">
        <v>5800</v>
      </c>
      <c r="CK67" s="136"/>
      <c r="CL67" s="136"/>
      <c r="CM67" s="136"/>
      <c r="CN67" s="136"/>
      <c r="CO67" s="136"/>
      <c r="CP67" s="136"/>
      <c r="CQ67" s="136"/>
      <c r="CR67" s="136"/>
      <c r="CS67" s="136"/>
      <c r="CT67" s="136">
        <v>5800</v>
      </c>
      <c r="CU67" s="136"/>
      <c r="CV67" s="136"/>
      <c r="CW67" s="136"/>
      <c r="CX67" s="136"/>
      <c r="CY67" s="136"/>
      <c r="CZ67" s="136"/>
      <c r="DA67" s="136"/>
      <c r="DB67" s="136"/>
      <c r="DC67" s="136"/>
    </row>
    <row r="68" spans="1:107" ht="22.5" customHeight="1">
      <c r="A68" s="24" t="s">
        <v>96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21"/>
      <c r="W68" s="21"/>
      <c r="X68" s="21"/>
      <c r="Y68" s="21"/>
      <c r="Z68" s="21" t="s">
        <v>85</v>
      </c>
      <c r="AA68" s="21"/>
      <c r="AB68" s="21"/>
      <c r="AC68" s="21"/>
      <c r="AD68" s="21"/>
      <c r="AE68" s="21"/>
      <c r="AF68" s="21"/>
      <c r="AG68" s="21"/>
      <c r="AH68" s="21" t="s">
        <v>82</v>
      </c>
      <c r="AI68" s="21"/>
      <c r="AJ68" s="21"/>
      <c r="AK68" s="21"/>
      <c r="AL68" s="21"/>
      <c r="AM68" s="21"/>
      <c r="AN68" s="21"/>
      <c r="AO68" s="21"/>
      <c r="AP68" s="21" t="s">
        <v>110</v>
      </c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 t="s">
        <v>60</v>
      </c>
      <c r="BB68" s="21"/>
      <c r="BC68" s="21"/>
      <c r="BD68" s="21"/>
      <c r="BE68" s="21"/>
      <c r="BF68" s="21"/>
      <c r="BG68" s="21"/>
      <c r="BH68" s="21"/>
      <c r="BI68" s="21" t="s">
        <v>61</v>
      </c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3">
        <v>13400</v>
      </c>
      <c r="CA68" s="23"/>
      <c r="CB68" s="23"/>
      <c r="CC68" s="23"/>
      <c r="CD68" s="23"/>
      <c r="CE68" s="23"/>
      <c r="CF68" s="23"/>
      <c r="CG68" s="23"/>
      <c r="CH68" s="23"/>
      <c r="CI68" s="23"/>
      <c r="CJ68" s="136">
        <v>13400</v>
      </c>
      <c r="CK68" s="136"/>
      <c r="CL68" s="136"/>
      <c r="CM68" s="136"/>
      <c r="CN68" s="136"/>
      <c r="CO68" s="136"/>
      <c r="CP68" s="136"/>
      <c r="CQ68" s="136"/>
      <c r="CR68" s="136"/>
      <c r="CS68" s="136"/>
      <c r="CT68" s="136">
        <v>13400</v>
      </c>
      <c r="CU68" s="136"/>
      <c r="CV68" s="136"/>
      <c r="CW68" s="136"/>
      <c r="CX68" s="136"/>
      <c r="CY68" s="136"/>
      <c r="CZ68" s="136"/>
      <c r="DA68" s="136"/>
      <c r="DB68" s="136"/>
      <c r="DC68" s="136"/>
    </row>
    <row r="69" spans="1:107" ht="18.75" customHeight="1">
      <c r="A69" s="24" t="s">
        <v>64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  <c r="U69" s="26"/>
      <c r="V69" s="21"/>
      <c r="W69" s="21"/>
      <c r="X69" s="21"/>
      <c r="Y69" s="21"/>
      <c r="Z69" s="21" t="s">
        <v>85</v>
      </c>
      <c r="AA69" s="21"/>
      <c r="AB69" s="21"/>
      <c r="AC69" s="21"/>
      <c r="AD69" s="21"/>
      <c r="AE69" s="21"/>
      <c r="AF69" s="21"/>
      <c r="AG69" s="21"/>
      <c r="AH69" s="21" t="s">
        <v>82</v>
      </c>
      <c r="AI69" s="21"/>
      <c r="AJ69" s="21"/>
      <c r="AK69" s="21"/>
      <c r="AL69" s="21"/>
      <c r="AM69" s="21"/>
      <c r="AN69" s="21"/>
      <c r="AO69" s="21"/>
      <c r="AP69" s="21" t="s">
        <v>126</v>
      </c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 t="s">
        <v>71</v>
      </c>
      <c r="BB69" s="21"/>
      <c r="BC69" s="21"/>
      <c r="BD69" s="21"/>
      <c r="BE69" s="21"/>
      <c r="BF69" s="21"/>
      <c r="BG69" s="21"/>
      <c r="BH69" s="21"/>
      <c r="BI69" s="21" t="s">
        <v>72</v>
      </c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3">
        <v>100000</v>
      </c>
      <c r="CA69" s="23"/>
      <c r="CB69" s="23"/>
      <c r="CC69" s="23"/>
      <c r="CD69" s="23"/>
      <c r="CE69" s="23"/>
      <c r="CF69" s="23"/>
      <c r="CG69" s="23"/>
      <c r="CH69" s="23"/>
      <c r="CI69" s="23"/>
      <c r="CJ69" s="136">
        <v>100000</v>
      </c>
      <c r="CK69" s="136"/>
      <c r="CL69" s="136"/>
      <c r="CM69" s="136"/>
      <c r="CN69" s="136"/>
      <c r="CO69" s="136"/>
      <c r="CP69" s="136"/>
      <c r="CQ69" s="136"/>
      <c r="CR69" s="136"/>
      <c r="CS69" s="136"/>
      <c r="CT69" s="136">
        <v>100000</v>
      </c>
      <c r="CU69" s="136"/>
      <c r="CV69" s="136"/>
      <c r="CW69" s="136"/>
      <c r="CX69" s="136"/>
      <c r="CY69" s="136"/>
      <c r="CZ69" s="136"/>
      <c r="DA69" s="136"/>
      <c r="DB69" s="136"/>
      <c r="DC69" s="136"/>
    </row>
    <row r="70" spans="1:107" ht="21" customHeight="1" thickBot="1">
      <c r="A70" s="108" t="s">
        <v>40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17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1">
        <f>BZ67+BZ68+BZ69</f>
        <v>119200</v>
      </c>
      <c r="CA70" s="111"/>
      <c r="CB70" s="111"/>
      <c r="CC70" s="111"/>
      <c r="CD70" s="111"/>
      <c r="CE70" s="111"/>
      <c r="CF70" s="111"/>
      <c r="CG70" s="111"/>
      <c r="CH70" s="111"/>
      <c r="CI70" s="111"/>
      <c r="CJ70" s="112">
        <f>SUM(CJ67:CJ69)</f>
        <v>119200</v>
      </c>
      <c r="CK70" s="112"/>
      <c r="CL70" s="112"/>
      <c r="CM70" s="112"/>
      <c r="CN70" s="112"/>
      <c r="CO70" s="112"/>
      <c r="CP70" s="112"/>
      <c r="CQ70" s="112"/>
      <c r="CR70" s="112"/>
      <c r="CS70" s="112"/>
      <c r="CT70" s="112">
        <f>SUM(CT67:CT69)</f>
        <v>119200</v>
      </c>
      <c r="CU70" s="112"/>
      <c r="CV70" s="112"/>
      <c r="CW70" s="112"/>
      <c r="CX70" s="112"/>
      <c r="CY70" s="112"/>
      <c r="CZ70" s="112"/>
      <c r="DA70" s="112"/>
      <c r="DB70" s="112"/>
      <c r="DC70" s="112"/>
    </row>
    <row r="71" spans="1:107" s="12" customFormat="1" ht="24.75" customHeight="1" thickBot="1">
      <c r="A71" s="24" t="s">
        <v>102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1"/>
      <c r="U71" s="26"/>
      <c r="V71" s="21"/>
      <c r="W71" s="21"/>
      <c r="X71" s="21"/>
      <c r="Y71" s="21"/>
      <c r="Z71" s="21" t="s">
        <v>85</v>
      </c>
      <c r="AA71" s="21"/>
      <c r="AB71" s="21"/>
      <c r="AC71" s="21"/>
      <c r="AD71" s="21"/>
      <c r="AE71" s="21"/>
      <c r="AF71" s="21"/>
      <c r="AG71" s="21"/>
      <c r="AH71" s="21" t="s">
        <v>83</v>
      </c>
      <c r="AI71" s="21"/>
      <c r="AJ71" s="21"/>
      <c r="AK71" s="21"/>
      <c r="AL71" s="21"/>
      <c r="AM71" s="21"/>
      <c r="AN71" s="21"/>
      <c r="AO71" s="21"/>
      <c r="AP71" s="21" t="s">
        <v>112</v>
      </c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 t="s">
        <v>71</v>
      </c>
      <c r="BB71" s="21"/>
      <c r="BC71" s="21"/>
      <c r="BD71" s="21"/>
      <c r="BE71" s="21"/>
      <c r="BF71" s="21"/>
      <c r="BG71" s="21"/>
      <c r="BH71" s="21"/>
      <c r="BI71" s="21" t="s">
        <v>98</v>
      </c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3">
        <v>388500</v>
      </c>
      <c r="CA71" s="23"/>
      <c r="CB71" s="23"/>
      <c r="CC71" s="23"/>
      <c r="CD71" s="23"/>
      <c r="CE71" s="23"/>
      <c r="CF71" s="23"/>
      <c r="CG71" s="23"/>
      <c r="CH71" s="23"/>
      <c r="CI71" s="23"/>
      <c r="CJ71" s="136">
        <v>410700</v>
      </c>
      <c r="CK71" s="136"/>
      <c r="CL71" s="136"/>
      <c r="CM71" s="136"/>
      <c r="CN71" s="136"/>
      <c r="CO71" s="136"/>
      <c r="CP71" s="136"/>
      <c r="CQ71" s="136"/>
      <c r="CR71" s="136"/>
      <c r="CS71" s="136"/>
      <c r="CT71" s="137">
        <v>433600</v>
      </c>
      <c r="CU71" s="137"/>
      <c r="CV71" s="137"/>
      <c r="CW71" s="137"/>
      <c r="CX71" s="137"/>
      <c r="CY71" s="137"/>
      <c r="CZ71" s="137"/>
      <c r="DA71" s="137"/>
      <c r="DB71" s="137"/>
      <c r="DC71" s="138"/>
    </row>
    <row r="72" spans="1:107" ht="23.25" customHeight="1">
      <c r="A72" s="24" t="s">
        <v>76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26"/>
      <c r="V72" s="21"/>
      <c r="W72" s="21"/>
      <c r="X72" s="21"/>
      <c r="Y72" s="21"/>
      <c r="Z72" s="21" t="s">
        <v>85</v>
      </c>
      <c r="AA72" s="21"/>
      <c r="AB72" s="21"/>
      <c r="AC72" s="21"/>
      <c r="AD72" s="21"/>
      <c r="AE72" s="21"/>
      <c r="AF72" s="21"/>
      <c r="AG72" s="21"/>
      <c r="AH72" s="21" t="s">
        <v>83</v>
      </c>
      <c r="AI72" s="21"/>
      <c r="AJ72" s="21"/>
      <c r="AK72" s="21"/>
      <c r="AL72" s="21"/>
      <c r="AM72" s="21"/>
      <c r="AN72" s="21"/>
      <c r="AO72" s="21"/>
      <c r="AP72" s="32" t="s">
        <v>111</v>
      </c>
      <c r="AQ72" s="33"/>
      <c r="AR72" s="33"/>
      <c r="AS72" s="33"/>
      <c r="AT72" s="33"/>
      <c r="AU72" s="33"/>
      <c r="AV72" s="33"/>
      <c r="AW72" s="33"/>
      <c r="AX72" s="33"/>
      <c r="AY72" s="33"/>
      <c r="AZ72" s="34"/>
      <c r="BA72" s="21" t="s">
        <v>71</v>
      </c>
      <c r="BB72" s="21"/>
      <c r="BC72" s="21"/>
      <c r="BD72" s="21"/>
      <c r="BE72" s="21"/>
      <c r="BF72" s="21"/>
      <c r="BG72" s="21"/>
      <c r="BH72" s="21"/>
      <c r="BI72" s="21" t="s">
        <v>63</v>
      </c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3">
        <v>85000</v>
      </c>
      <c r="CA72" s="23"/>
      <c r="CB72" s="23"/>
      <c r="CC72" s="23"/>
      <c r="CD72" s="23"/>
      <c r="CE72" s="23"/>
      <c r="CF72" s="23"/>
      <c r="CG72" s="23"/>
      <c r="CH72" s="23"/>
      <c r="CI72" s="23"/>
      <c r="CJ72" s="136">
        <v>85000</v>
      </c>
      <c r="CK72" s="136"/>
      <c r="CL72" s="136"/>
      <c r="CM72" s="136"/>
      <c r="CN72" s="136"/>
      <c r="CO72" s="136"/>
      <c r="CP72" s="136"/>
      <c r="CQ72" s="136"/>
      <c r="CR72" s="136"/>
      <c r="CS72" s="136"/>
      <c r="CT72" s="136">
        <v>85000</v>
      </c>
      <c r="CU72" s="136"/>
      <c r="CV72" s="136"/>
      <c r="CW72" s="136"/>
      <c r="CX72" s="136"/>
      <c r="CY72" s="136"/>
      <c r="CZ72" s="136"/>
      <c r="DA72" s="136"/>
      <c r="DB72" s="136"/>
      <c r="DC72" s="136"/>
    </row>
    <row r="73" spans="1:107" ht="39" customHeight="1" thickBot="1">
      <c r="A73" s="24" t="s">
        <v>70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26"/>
      <c r="V73" s="21"/>
      <c r="W73" s="21"/>
      <c r="X73" s="21"/>
      <c r="Y73" s="21"/>
      <c r="Z73" s="21" t="s">
        <v>85</v>
      </c>
      <c r="AA73" s="21"/>
      <c r="AB73" s="21"/>
      <c r="AC73" s="21"/>
      <c r="AD73" s="21"/>
      <c r="AE73" s="21"/>
      <c r="AF73" s="21"/>
      <c r="AG73" s="21"/>
      <c r="AH73" s="21" t="s">
        <v>83</v>
      </c>
      <c r="AI73" s="21"/>
      <c r="AJ73" s="21"/>
      <c r="AK73" s="21"/>
      <c r="AL73" s="21"/>
      <c r="AM73" s="21"/>
      <c r="AN73" s="21"/>
      <c r="AO73" s="21"/>
      <c r="AP73" s="21" t="s">
        <v>173</v>
      </c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 t="s">
        <v>71</v>
      </c>
      <c r="BB73" s="21"/>
      <c r="BC73" s="21"/>
      <c r="BD73" s="21"/>
      <c r="BE73" s="21"/>
      <c r="BF73" s="21"/>
      <c r="BG73" s="21"/>
      <c r="BH73" s="21"/>
      <c r="BI73" s="21" t="s">
        <v>72</v>
      </c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3">
        <v>45000</v>
      </c>
      <c r="CA73" s="23"/>
      <c r="CB73" s="23"/>
      <c r="CC73" s="23"/>
      <c r="CD73" s="23"/>
      <c r="CE73" s="23"/>
      <c r="CF73" s="23"/>
      <c r="CG73" s="23"/>
      <c r="CH73" s="23"/>
      <c r="CI73" s="23"/>
      <c r="CJ73" s="136">
        <v>45000</v>
      </c>
      <c r="CK73" s="136"/>
      <c r="CL73" s="136"/>
      <c r="CM73" s="136"/>
      <c r="CN73" s="136"/>
      <c r="CO73" s="136"/>
      <c r="CP73" s="136"/>
      <c r="CQ73" s="136"/>
      <c r="CR73" s="136"/>
      <c r="CS73" s="136"/>
      <c r="CT73" s="136">
        <v>45000</v>
      </c>
      <c r="CU73" s="136"/>
      <c r="CV73" s="136"/>
      <c r="CW73" s="136"/>
      <c r="CX73" s="136"/>
      <c r="CY73" s="136"/>
      <c r="CZ73" s="136"/>
      <c r="DA73" s="136"/>
      <c r="DB73" s="136"/>
      <c r="DC73" s="136"/>
    </row>
    <row r="74" spans="1:107" ht="29.25" customHeight="1" thickBot="1">
      <c r="A74" s="24" t="s">
        <v>121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26"/>
      <c r="V74" s="21"/>
      <c r="W74" s="21"/>
      <c r="X74" s="21"/>
      <c r="Y74" s="21"/>
      <c r="Z74" s="21" t="s">
        <v>85</v>
      </c>
      <c r="AA74" s="21"/>
      <c r="AB74" s="21"/>
      <c r="AC74" s="21"/>
      <c r="AD74" s="21"/>
      <c r="AE74" s="21"/>
      <c r="AF74" s="21"/>
      <c r="AG74" s="21"/>
      <c r="AH74" s="21" t="s">
        <v>83</v>
      </c>
      <c r="AI74" s="21"/>
      <c r="AJ74" s="21"/>
      <c r="AK74" s="21"/>
      <c r="AL74" s="21"/>
      <c r="AM74" s="21"/>
      <c r="AN74" s="21"/>
      <c r="AO74" s="21"/>
      <c r="AP74" s="21" t="s">
        <v>114</v>
      </c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 t="s">
        <v>71</v>
      </c>
      <c r="BB74" s="21"/>
      <c r="BC74" s="21"/>
      <c r="BD74" s="21"/>
      <c r="BE74" s="21"/>
      <c r="BF74" s="21"/>
      <c r="BG74" s="21"/>
      <c r="BH74" s="21"/>
      <c r="BI74" s="21" t="s">
        <v>63</v>
      </c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105">
        <v>9700</v>
      </c>
      <c r="CA74" s="51"/>
      <c r="CB74" s="51"/>
      <c r="CC74" s="51"/>
      <c r="CD74" s="51"/>
      <c r="CE74" s="51"/>
      <c r="CF74" s="51"/>
      <c r="CG74" s="51"/>
      <c r="CH74" s="51"/>
      <c r="CI74" s="75"/>
      <c r="CJ74" s="124"/>
      <c r="CK74" s="139"/>
      <c r="CL74" s="139"/>
      <c r="CM74" s="139"/>
      <c r="CN74" s="139"/>
      <c r="CO74" s="139"/>
      <c r="CP74" s="139"/>
      <c r="CQ74" s="139"/>
      <c r="CR74" s="139"/>
      <c r="CS74" s="140"/>
      <c r="CT74" s="141">
        <v>0</v>
      </c>
      <c r="CU74" s="142"/>
      <c r="CV74" s="142"/>
      <c r="CW74" s="142"/>
      <c r="CX74" s="142"/>
      <c r="CY74" s="142"/>
      <c r="CZ74" s="142"/>
      <c r="DA74" s="142"/>
      <c r="DB74" s="142"/>
      <c r="DC74" s="143"/>
    </row>
    <row r="75" spans="1:107" ht="29.25" customHeight="1">
      <c r="A75" s="24" t="s">
        <v>121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26"/>
      <c r="V75" s="21"/>
      <c r="W75" s="21"/>
      <c r="X75" s="21"/>
      <c r="Y75" s="21"/>
      <c r="Z75" s="21" t="s">
        <v>85</v>
      </c>
      <c r="AA75" s="21"/>
      <c r="AB75" s="21"/>
      <c r="AC75" s="21"/>
      <c r="AD75" s="21"/>
      <c r="AE75" s="21"/>
      <c r="AF75" s="21"/>
      <c r="AG75" s="21"/>
      <c r="AH75" s="21" t="s">
        <v>83</v>
      </c>
      <c r="AI75" s="21"/>
      <c r="AJ75" s="21"/>
      <c r="AK75" s="21"/>
      <c r="AL75" s="21"/>
      <c r="AM75" s="21"/>
      <c r="AN75" s="21"/>
      <c r="AO75" s="21"/>
      <c r="AP75" s="21" t="s">
        <v>174</v>
      </c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 t="s">
        <v>71</v>
      </c>
      <c r="BB75" s="21"/>
      <c r="BC75" s="21"/>
      <c r="BD75" s="21"/>
      <c r="BE75" s="21"/>
      <c r="BF75" s="21"/>
      <c r="BG75" s="21"/>
      <c r="BH75" s="21"/>
      <c r="BI75" s="21" t="s">
        <v>63</v>
      </c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105">
        <v>96700</v>
      </c>
      <c r="CA75" s="51"/>
      <c r="CB75" s="51"/>
      <c r="CC75" s="51"/>
      <c r="CD75" s="51"/>
      <c r="CE75" s="51"/>
      <c r="CF75" s="51"/>
      <c r="CG75" s="51"/>
      <c r="CH75" s="51"/>
      <c r="CI75" s="75"/>
      <c r="CJ75" s="124"/>
      <c r="CK75" s="139"/>
      <c r="CL75" s="139"/>
      <c r="CM75" s="139"/>
      <c r="CN75" s="139"/>
      <c r="CO75" s="139"/>
      <c r="CP75" s="139"/>
      <c r="CQ75" s="139"/>
      <c r="CR75" s="139"/>
      <c r="CS75" s="140"/>
      <c r="CT75" s="141">
        <v>0</v>
      </c>
      <c r="CU75" s="142"/>
      <c r="CV75" s="142"/>
      <c r="CW75" s="142"/>
      <c r="CX75" s="142"/>
      <c r="CY75" s="142"/>
      <c r="CZ75" s="142"/>
      <c r="DA75" s="142"/>
      <c r="DB75" s="142"/>
      <c r="DC75" s="143"/>
    </row>
    <row r="76" spans="1:107" ht="22.5" customHeight="1">
      <c r="A76" s="24" t="s">
        <v>91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8"/>
      <c r="U76" s="26"/>
      <c r="V76" s="21"/>
      <c r="W76" s="21"/>
      <c r="X76" s="21"/>
      <c r="Y76" s="21"/>
      <c r="Z76" s="21" t="s">
        <v>85</v>
      </c>
      <c r="AA76" s="21"/>
      <c r="AB76" s="21"/>
      <c r="AC76" s="21"/>
      <c r="AD76" s="21"/>
      <c r="AE76" s="21"/>
      <c r="AF76" s="21"/>
      <c r="AG76" s="21"/>
      <c r="AH76" s="21" t="s">
        <v>83</v>
      </c>
      <c r="AI76" s="21"/>
      <c r="AJ76" s="21"/>
      <c r="AK76" s="21"/>
      <c r="AL76" s="21"/>
      <c r="AM76" s="21"/>
      <c r="AN76" s="21"/>
      <c r="AO76" s="21"/>
      <c r="AP76" s="21" t="s">
        <v>113</v>
      </c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 t="s">
        <v>71</v>
      </c>
      <c r="BB76" s="21"/>
      <c r="BC76" s="21"/>
      <c r="BD76" s="21"/>
      <c r="BE76" s="21"/>
      <c r="BF76" s="21"/>
      <c r="BG76" s="21"/>
      <c r="BH76" s="21"/>
      <c r="BI76" s="21" t="s">
        <v>86</v>
      </c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3">
        <v>200000</v>
      </c>
      <c r="CA76" s="23"/>
      <c r="CB76" s="23"/>
      <c r="CC76" s="23"/>
      <c r="CD76" s="23"/>
      <c r="CE76" s="23"/>
      <c r="CF76" s="23"/>
      <c r="CG76" s="23"/>
      <c r="CH76" s="23"/>
      <c r="CI76" s="23"/>
      <c r="CJ76" s="136">
        <v>200000</v>
      </c>
      <c r="CK76" s="136"/>
      <c r="CL76" s="136"/>
      <c r="CM76" s="136"/>
      <c r="CN76" s="136"/>
      <c r="CO76" s="136"/>
      <c r="CP76" s="136"/>
      <c r="CQ76" s="136"/>
      <c r="CR76" s="136"/>
      <c r="CS76" s="136"/>
      <c r="CT76" s="136">
        <v>200000</v>
      </c>
      <c r="CU76" s="136"/>
      <c r="CV76" s="136"/>
      <c r="CW76" s="136"/>
      <c r="CX76" s="136"/>
      <c r="CY76" s="136"/>
      <c r="CZ76" s="136"/>
      <c r="DA76" s="136"/>
      <c r="DB76" s="136"/>
      <c r="DC76" s="136"/>
    </row>
    <row r="77" spans="1:107" ht="22.5" customHeight="1">
      <c r="A77" s="24" t="s">
        <v>175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8"/>
      <c r="U77" s="26"/>
      <c r="V77" s="21"/>
      <c r="W77" s="21"/>
      <c r="X77" s="21"/>
      <c r="Y77" s="21"/>
      <c r="Z77" s="21" t="s">
        <v>85</v>
      </c>
      <c r="AA77" s="21"/>
      <c r="AB77" s="21"/>
      <c r="AC77" s="21"/>
      <c r="AD77" s="21"/>
      <c r="AE77" s="21"/>
      <c r="AF77" s="21"/>
      <c r="AG77" s="21"/>
      <c r="AH77" s="21" t="s">
        <v>83</v>
      </c>
      <c r="AI77" s="21"/>
      <c r="AJ77" s="21"/>
      <c r="AK77" s="21"/>
      <c r="AL77" s="21"/>
      <c r="AM77" s="21"/>
      <c r="AN77" s="21"/>
      <c r="AO77" s="21"/>
      <c r="AP77" s="21" t="s">
        <v>113</v>
      </c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 t="s">
        <v>71</v>
      </c>
      <c r="BB77" s="21"/>
      <c r="BC77" s="21"/>
      <c r="BD77" s="21"/>
      <c r="BE77" s="21"/>
      <c r="BF77" s="21"/>
      <c r="BG77" s="21"/>
      <c r="BH77" s="21"/>
      <c r="BI77" s="21" t="s">
        <v>77</v>
      </c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3">
        <v>60000</v>
      </c>
      <c r="CA77" s="23"/>
      <c r="CB77" s="23"/>
      <c r="CC77" s="23"/>
      <c r="CD77" s="23"/>
      <c r="CE77" s="23"/>
      <c r="CF77" s="23"/>
      <c r="CG77" s="23"/>
      <c r="CH77" s="23"/>
      <c r="CI77" s="23"/>
      <c r="CJ77" s="136">
        <v>60000</v>
      </c>
      <c r="CK77" s="136"/>
      <c r="CL77" s="136"/>
      <c r="CM77" s="136"/>
      <c r="CN77" s="136"/>
      <c r="CO77" s="136"/>
      <c r="CP77" s="136"/>
      <c r="CQ77" s="136"/>
      <c r="CR77" s="136"/>
      <c r="CS77" s="136"/>
      <c r="CT77" s="136">
        <v>60000</v>
      </c>
      <c r="CU77" s="136"/>
      <c r="CV77" s="136"/>
      <c r="CW77" s="136"/>
      <c r="CX77" s="136"/>
      <c r="CY77" s="136"/>
      <c r="CZ77" s="136"/>
      <c r="DA77" s="136"/>
      <c r="DB77" s="136"/>
      <c r="DC77" s="136"/>
    </row>
    <row r="78" spans="1:107" ht="42" customHeight="1">
      <c r="A78" s="24" t="s">
        <v>70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8"/>
      <c r="U78" s="26"/>
      <c r="V78" s="21"/>
      <c r="W78" s="21"/>
      <c r="X78" s="21"/>
      <c r="Y78" s="21"/>
      <c r="Z78" s="21" t="s">
        <v>85</v>
      </c>
      <c r="AA78" s="21"/>
      <c r="AB78" s="21"/>
      <c r="AC78" s="21"/>
      <c r="AD78" s="21"/>
      <c r="AE78" s="21"/>
      <c r="AF78" s="21"/>
      <c r="AG78" s="21"/>
      <c r="AH78" s="21" t="s">
        <v>83</v>
      </c>
      <c r="AI78" s="21"/>
      <c r="AJ78" s="21"/>
      <c r="AK78" s="21"/>
      <c r="AL78" s="21"/>
      <c r="AM78" s="21"/>
      <c r="AN78" s="21"/>
      <c r="AO78" s="21"/>
      <c r="AP78" s="21" t="s">
        <v>113</v>
      </c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 t="s">
        <v>71</v>
      </c>
      <c r="BB78" s="21"/>
      <c r="BC78" s="21"/>
      <c r="BD78" s="21"/>
      <c r="BE78" s="21"/>
      <c r="BF78" s="21"/>
      <c r="BG78" s="21"/>
      <c r="BH78" s="21"/>
      <c r="BI78" s="21" t="s">
        <v>72</v>
      </c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3">
        <v>10000</v>
      </c>
      <c r="CA78" s="23"/>
      <c r="CB78" s="23"/>
      <c r="CC78" s="23"/>
      <c r="CD78" s="23"/>
      <c r="CE78" s="23"/>
      <c r="CF78" s="23"/>
      <c r="CG78" s="23"/>
      <c r="CH78" s="23"/>
      <c r="CI78" s="23"/>
      <c r="CJ78" s="136">
        <v>10000</v>
      </c>
      <c r="CK78" s="136"/>
      <c r="CL78" s="136"/>
      <c r="CM78" s="136"/>
      <c r="CN78" s="136"/>
      <c r="CO78" s="136"/>
      <c r="CP78" s="136"/>
      <c r="CQ78" s="136"/>
      <c r="CR78" s="136"/>
      <c r="CS78" s="136"/>
      <c r="CT78" s="136">
        <v>10000</v>
      </c>
      <c r="CU78" s="136"/>
      <c r="CV78" s="136"/>
      <c r="CW78" s="136"/>
      <c r="CX78" s="136"/>
      <c r="CY78" s="136"/>
      <c r="CZ78" s="136"/>
      <c r="DA78" s="136"/>
      <c r="DB78" s="136"/>
      <c r="DC78" s="136"/>
    </row>
    <row r="79" spans="1:107" ht="16.5" customHeight="1" thickBot="1">
      <c r="A79" s="108" t="s">
        <v>40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17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1">
        <f>SUM(BZ71:BZ78)</f>
        <v>894900</v>
      </c>
      <c r="CA79" s="111"/>
      <c r="CB79" s="111"/>
      <c r="CC79" s="111"/>
      <c r="CD79" s="111"/>
      <c r="CE79" s="111"/>
      <c r="CF79" s="111"/>
      <c r="CG79" s="111"/>
      <c r="CH79" s="111"/>
      <c r="CI79" s="111"/>
      <c r="CJ79" s="112">
        <f>SUM(CJ71:CJ78)</f>
        <v>810700</v>
      </c>
      <c r="CK79" s="112"/>
      <c r="CL79" s="112"/>
      <c r="CM79" s="112"/>
      <c r="CN79" s="112"/>
      <c r="CO79" s="112"/>
      <c r="CP79" s="112"/>
      <c r="CQ79" s="112"/>
      <c r="CR79" s="112"/>
      <c r="CS79" s="112"/>
      <c r="CT79" s="112">
        <f>SUM(CT71:CT78)</f>
        <v>833600</v>
      </c>
      <c r="CU79" s="112"/>
      <c r="CV79" s="112"/>
      <c r="CW79" s="112"/>
      <c r="CX79" s="112"/>
      <c r="CY79" s="112"/>
      <c r="CZ79" s="112"/>
      <c r="DA79" s="112"/>
      <c r="DB79" s="112"/>
      <c r="DC79" s="112"/>
    </row>
    <row r="80" spans="1:107" ht="13.5" thickBot="1">
      <c r="A80" s="24" t="s">
        <v>176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6"/>
      <c r="V80" s="21"/>
      <c r="W80" s="21"/>
      <c r="X80" s="21"/>
      <c r="Y80" s="21"/>
      <c r="Z80" s="21" t="s">
        <v>84</v>
      </c>
      <c r="AA80" s="21"/>
      <c r="AB80" s="21"/>
      <c r="AC80" s="21"/>
      <c r="AD80" s="21"/>
      <c r="AE80" s="21"/>
      <c r="AF80" s="21"/>
      <c r="AG80" s="21"/>
      <c r="AH80" s="21" t="s">
        <v>52</v>
      </c>
      <c r="AI80" s="21"/>
      <c r="AJ80" s="21"/>
      <c r="AK80" s="21"/>
      <c r="AL80" s="21"/>
      <c r="AM80" s="21"/>
      <c r="AN80" s="21"/>
      <c r="AO80" s="21"/>
      <c r="AP80" s="21" t="s">
        <v>177</v>
      </c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 t="s">
        <v>178</v>
      </c>
      <c r="BB80" s="21"/>
      <c r="BC80" s="21"/>
      <c r="BD80" s="21"/>
      <c r="BE80" s="21"/>
      <c r="BF80" s="21"/>
      <c r="BG80" s="21"/>
      <c r="BH80" s="21"/>
      <c r="BI80" s="21" t="s">
        <v>179</v>
      </c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3">
        <v>87200</v>
      </c>
      <c r="CA80" s="23"/>
      <c r="CB80" s="23"/>
      <c r="CC80" s="23"/>
      <c r="CD80" s="23"/>
      <c r="CE80" s="23"/>
      <c r="CF80" s="23"/>
      <c r="CG80" s="23"/>
      <c r="CH80" s="23"/>
      <c r="CI80" s="23"/>
      <c r="CJ80" s="144">
        <v>88700</v>
      </c>
      <c r="CK80" s="145"/>
      <c r="CL80" s="145"/>
      <c r="CM80" s="145"/>
      <c r="CN80" s="145"/>
      <c r="CO80" s="145"/>
      <c r="CP80" s="145"/>
      <c r="CQ80" s="145"/>
      <c r="CR80" s="145"/>
      <c r="CS80" s="146"/>
      <c r="CT80" s="144">
        <v>95000</v>
      </c>
      <c r="CU80" s="145"/>
      <c r="CV80" s="145"/>
      <c r="CW80" s="145"/>
      <c r="CX80" s="145"/>
      <c r="CY80" s="145"/>
      <c r="CZ80" s="145"/>
      <c r="DA80" s="145"/>
      <c r="DB80" s="145"/>
      <c r="DC80" s="146"/>
    </row>
    <row r="81" spans="1:107" ht="12.7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6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144"/>
      <c r="CK81" s="145"/>
      <c r="CL81" s="145"/>
      <c r="CM81" s="145"/>
      <c r="CN81" s="145"/>
      <c r="CO81" s="145"/>
      <c r="CP81" s="145"/>
      <c r="CQ81" s="145"/>
      <c r="CR81" s="145"/>
      <c r="CS81" s="146"/>
      <c r="CT81" s="144"/>
      <c r="CU81" s="145"/>
      <c r="CV81" s="145"/>
      <c r="CW81" s="145"/>
      <c r="CX81" s="145"/>
      <c r="CY81" s="145"/>
      <c r="CZ81" s="145"/>
      <c r="DA81" s="145"/>
      <c r="DB81" s="145"/>
      <c r="DC81" s="146"/>
    </row>
    <row r="82" spans="1:107" ht="13.5" thickBot="1">
      <c r="A82" s="108" t="s">
        <v>40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17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1">
        <f>SUM(BZ80:BZ81)</f>
        <v>87200</v>
      </c>
      <c r="CA82" s="111"/>
      <c r="CB82" s="111"/>
      <c r="CC82" s="111"/>
      <c r="CD82" s="111"/>
      <c r="CE82" s="111"/>
      <c r="CF82" s="111"/>
      <c r="CG82" s="111"/>
      <c r="CH82" s="111"/>
      <c r="CI82" s="111"/>
      <c r="CJ82" s="147">
        <f>SUM(CJ80:CJ81)</f>
        <v>88700</v>
      </c>
      <c r="CK82" s="147"/>
      <c r="CL82" s="147"/>
      <c r="CM82" s="147"/>
      <c r="CN82" s="147"/>
      <c r="CO82" s="147"/>
      <c r="CP82" s="147"/>
      <c r="CQ82" s="147"/>
      <c r="CR82" s="147"/>
      <c r="CS82" s="148"/>
      <c r="CT82" s="147">
        <f>SUM(CT80:CT81)</f>
        <v>95000</v>
      </c>
      <c r="CU82" s="147"/>
      <c r="CV82" s="147"/>
      <c r="CW82" s="147"/>
      <c r="CX82" s="147"/>
      <c r="CY82" s="147"/>
      <c r="CZ82" s="147"/>
      <c r="DA82" s="147"/>
      <c r="DB82" s="147"/>
      <c r="DC82" s="148"/>
    </row>
    <row r="83" spans="1:107" ht="27" customHeight="1" thickBot="1">
      <c r="A83" s="24" t="s">
        <v>88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1"/>
      <c r="U83" s="93"/>
      <c r="V83" s="66"/>
      <c r="W83" s="66"/>
      <c r="X83" s="66"/>
      <c r="Y83" s="66"/>
      <c r="Z83" s="21" t="s">
        <v>79</v>
      </c>
      <c r="AA83" s="21"/>
      <c r="AB83" s="21"/>
      <c r="AC83" s="21"/>
      <c r="AD83" s="21"/>
      <c r="AE83" s="21"/>
      <c r="AF83" s="21"/>
      <c r="AG83" s="21"/>
      <c r="AH83" s="21" t="s">
        <v>52</v>
      </c>
      <c r="AI83" s="21"/>
      <c r="AJ83" s="21"/>
      <c r="AK83" s="21"/>
      <c r="AL83" s="21"/>
      <c r="AM83" s="21"/>
      <c r="AN83" s="21"/>
      <c r="AO83" s="21"/>
      <c r="AP83" s="21" t="s">
        <v>115</v>
      </c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 t="s">
        <v>71</v>
      </c>
      <c r="BB83" s="21"/>
      <c r="BC83" s="21"/>
      <c r="BD83" s="21"/>
      <c r="BE83" s="21"/>
      <c r="BF83" s="21"/>
      <c r="BG83" s="21"/>
      <c r="BH83" s="21"/>
      <c r="BI83" s="21" t="s">
        <v>78</v>
      </c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3">
        <v>10000</v>
      </c>
      <c r="CA83" s="23"/>
      <c r="CB83" s="23"/>
      <c r="CC83" s="23"/>
      <c r="CD83" s="23"/>
      <c r="CE83" s="23"/>
      <c r="CF83" s="23"/>
      <c r="CG83" s="23"/>
      <c r="CH83" s="23"/>
      <c r="CI83" s="23"/>
      <c r="CJ83" s="149">
        <v>10000</v>
      </c>
      <c r="CK83" s="149"/>
      <c r="CL83" s="149"/>
      <c r="CM83" s="149"/>
      <c r="CN83" s="149"/>
      <c r="CO83" s="149"/>
      <c r="CP83" s="149"/>
      <c r="CQ83" s="149"/>
      <c r="CR83" s="149"/>
      <c r="CS83" s="150"/>
      <c r="CT83" s="149">
        <v>10000</v>
      </c>
      <c r="CU83" s="149"/>
      <c r="CV83" s="149"/>
      <c r="CW83" s="149"/>
      <c r="CX83" s="149"/>
      <c r="CY83" s="149"/>
      <c r="CZ83" s="149"/>
      <c r="DA83" s="149"/>
      <c r="DB83" s="149"/>
      <c r="DC83" s="150"/>
    </row>
    <row r="84" spans="1:107" ht="13.5" thickBot="1">
      <c r="A84" s="108" t="s">
        <v>40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17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1">
        <f>BZ83</f>
        <v>10000</v>
      </c>
      <c r="CA84" s="111"/>
      <c r="CB84" s="111"/>
      <c r="CC84" s="111"/>
      <c r="CD84" s="111"/>
      <c r="CE84" s="111"/>
      <c r="CF84" s="111"/>
      <c r="CG84" s="111"/>
      <c r="CH84" s="111"/>
      <c r="CI84" s="111"/>
      <c r="CJ84" s="151">
        <f>SUM(CJ83)</f>
        <v>10000</v>
      </c>
      <c r="CK84" s="151"/>
      <c r="CL84" s="151"/>
      <c r="CM84" s="151"/>
      <c r="CN84" s="151"/>
      <c r="CO84" s="151"/>
      <c r="CP84" s="151"/>
      <c r="CQ84" s="151"/>
      <c r="CR84" s="151"/>
      <c r="CS84" s="152"/>
      <c r="CT84" s="151">
        <f>SUM(CT83)</f>
        <v>10000</v>
      </c>
      <c r="CU84" s="151"/>
      <c r="CV84" s="151"/>
      <c r="CW84" s="151"/>
      <c r="CX84" s="151"/>
      <c r="CY84" s="151"/>
      <c r="CZ84" s="151"/>
      <c r="DA84" s="151"/>
      <c r="DB84" s="151"/>
      <c r="DC84" s="152"/>
    </row>
    <row r="85" spans="1:107" ht="13.5" thickBot="1">
      <c r="A85" s="24" t="s">
        <v>180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1"/>
      <c r="U85" s="93"/>
      <c r="V85" s="66"/>
      <c r="W85" s="66"/>
      <c r="X85" s="66"/>
      <c r="Y85" s="66"/>
      <c r="Z85" s="21" t="s">
        <v>100</v>
      </c>
      <c r="AA85" s="21"/>
      <c r="AB85" s="21"/>
      <c r="AC85" s="21"/>
      <c r="AD85" s="21"/>
      <c r="AE85" s="21"/>
      <c r="AF85" s="21"/>
      <c r="AG85" s="21"/>
      <c r="AH85" s="21" t="s">
        <v>100</v>
      </c>
      <c r="AI85" s="21"/>
      <c r="AJ85" s="21"/>
      <c r="AK85" s="21"/>
      <c r="AL85" s="21"/>
      <c r="AM85" s="21"/>
      <c r="AN85" s="21"/>
      <c r="AO85" s="21"/>
      <c r="AP85" s="21" t="s">
        <v>116</v>
      </c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 t="s">
        <v>101</v>
      </c>
      <c r="BB85" s="21"/>
      <c r="BC85" s="21"/>
      <c r="BD85" s="21"/>
      <c r="BE85" s="21"/>
      <c r="BF85" s="21"/>
      <c r="BG85" s="21"/>
      <c r="BH85" s="21"/>
      <c r="BI85" s="21" t="s">
        <v>101</v>
      </c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115">
        <v>46700</v>
      </c>
      <c r="CK85" s="115"/>
      <c r="CL85" s="115"/>
      <c r="CM85" s="115"/>
      <c r="CN85" s="115"/>
      <c r="CO85" s="115"/>
      <c r="CP85" s="115"/>
      <c r="CQ85" s="115"/>
      <c r="CR85" s="115"/>
      <c r="CS85" s="116"/>
      <c r="CT85" s="115">
        <v>96700</v>
      </c>
      <c r="CU85" s="115"/>
      <c r="CV85" s="115"/>
      <c r="CW85" s="115"/>
      <c r="CX85" s="115"/>
      <c r="CY85" s="115"/>
      <c r="CZ85" s="115"/>
      <c r="DA85" s="115"/>
      <c r="DB85" s="115"/>
      <c r="DC85" s="116"/>
    </row>
    <row r="86" spans="1:107" ht="13.5" thickBot="1">
      <c r="A86" s="108" t="s">
        <v>40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17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55">
        <f>BZ85</f>
        <v>0</v>
      </c>
      <c r="CA86" s="155"/>
      <c r="CB86" s="155"/>
      <c r="CC86" s="155"/>
      <c r="CD86" s="155"/>
      <c r="CE86" s="155"/>
      <c r="CF86" s="155"/>
      <c r="CG86" s="155"/>
      <c r="CH86" s="155"/>
      <c r="CI86" s="155"/>
      <c r="CJ86" s="153">
        <f>SUM(CJ85)</f>
        <v>46700</v>
      </c>
      <c r="CK86" s="153"/>
      <c r="CL86" s="153"/>
      <c r="CM86" s="153"/>
      <c r="CN86" s="153"/>
      <c r="CO86" s="153"/>
      <c r="CP86" s="153"/>
      <c r="CQ86" s="153"/>
      <c r="CR86" s="153"/>
      <c r="CS86" s="154"/>
      <c r="CT86" s="153">
        <f>SUM(CT85)</f>
        <v>96700</v>
      </c>
      <c r="CU86" s="153"/>
      <c r="CV86" s="153"/>
      <c r="CW86" s="153"/>
      <c r="CX86" s="153"/>
      <c r="CY86" s="153"/>
      <c r="CZ86" s="153"/>
      <c r="DA86" s="153"/>
      <c r="DB86" s="153"/>
      <c r="DC86" s="154"/>
    </row>
    <row r="87" spans="1:107" ht="22.5" customHeight="1" thickBo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11" t="s">
        <v>46</v>
      </c>
      <c r="BZ87" s="80">
        <f>BZ32+BZ49+BZ51+BZ56+BZ59+BZ64+BZ66+BZ70+BZ79+BZ82+BZ84</f>
        <v>2639600</v>
      </c>
      <c r="CA87" s="81"/>
      <c r="CB87" s="81"/>
      <c r="CC87" s="81"/>
      <c r="CD87" s="81"/>
      <c r="CE87" s="81"/>
      <c r="CF87" s="81"/>
      <c r="CG87" s="81"/>
      <c r="CH87" s="81"/>
      <c r="CI87" s="81"/>
      <c r="CJ87" s="80">
        <f>CJ86+CJ84+CJ82+CJ79+CJ64+CJ59+CJ56+CJ51+CJ49+CJ32+CJ70+CJ66</f>
        <v>2546300</v>
      </c>
      <c r="CK87" s="81"/>
      <c r="CL87" s="81"/>
      <c r="CM87" s="81"/>
      <c r="CN87" s="81"/>
      <c r="CO87" s="81"/>
      <c r="CP87" s="81"/>
      <c r="CQ87" s="81"/>
      <c r="CR87" s="81"/>
      <c r="CS87" s="81"/>
      <c r="CT87" s="80">
        <f>CT84+CT82+CT79+CT70+CT66+CT64+CT59+CT56+CT49+CT32+CT51+CT86</f>
        <v>2942800</v>
      </c>
      <c r="CU87" s="81"/>
      <c r="CV87" s="81"/>
      <c r="CW87" s="81"/>
      <c r="CX87" s="81"/>
      <c r="CY87" s="81"/>
      <c r="CZ87" s="81"/>
      <c r="DA87" s="81"/>
      <c r="DB87" s="81"/>
      <c r="DC87" s="81"/>
    </row>
    <row r="88" spans="1:97" ht="27.75" customHeight="1" thickBot="1">
      <c r="A88" s="3" t="s">
        <v>41</v>
      </c>
      <c r="CJ88" s="2" t="s">
        <v>43</v>
      </c>
      <c r="CL88" s="156">
        <v>1</v>
      </c>
      <c r="CM88" s="157"/>
      <c r="CN88" s="157"/>
      <c r="CO88" s="157"/>
      <c r="CP88" s="157"/>
      <c r="CQ88" s="157"/>
      <c r="CR88" s="157"/>
      <c r="CS88" s="158"/>
    </row>
    <row r="89" spans="1:97" ht="13.5" thickBot="1">
      <c r="A89" s="3" t="s">
        <v>42</v>
      </c>
      <c r="R89" s="50" t="s">
        <v>87</v>
      </c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19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19"/>
      <c r="BB89" s="50" t="s">
        <v>151</v>
      </c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CJ89" s="2" t="s">
        <v>44</v>
      </c>
      <c r="CL89" s="44">
        <v>3</v>
      </c>
      <c r="CM89" s="45"/>
      <c r="CN89" s="45"/>
      <c r="CO89" s="45"/>
      <c r="CP89" s="45"/>
      <c r="CQ89" s="45"/>
      <c r="CR89" s="45"/>
      <c r="CS89" s="46"/>
    </row>
    <row r="90" spans="1:8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77" t="s">
        <v>47</v>
      </c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12"/>
      <c r="AJ90" s="77" t="s">
        <v>8</v>
      </c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12"/>
      <c r="BB90" s="77" t="s">
        <v>9</v>
      </c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12"/>
      <c r="BT90" s="12"/>
      <c r="BU90" s="12"/>
      <c r="BV90" s="12"/>
      <c r="BW90" s="12"/>
      <c r="BX90" s="12"/>
      <c r="BY90" s="12"/>
      <c r="BZ90" s="12"/>
      <c r="CA90" s="12"/>
      <c r="CB90" s="12"/>
    </row>
    <row r="91" spans="1:8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</row>
    <row r="92" spans="1:97" ht="12.75">
      <c r="A92" s="3" t="s">
        <v>45</v>
      </c>
      <c r="R92" s="57" t="s">
        <v>90</v>
      </c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B92" s="50" t="s">
        <v>181</v>
      </c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J92" s="12"/>
      <c r="CK92" s="12"/>
      <c r="CL92" s="12"/>
      <c r="CM92" s="12"/>
      <c r="CN92" s="12"/>
      <c r="CO92" s="12"/>
      <c r="CP92" s="12"/>
      <c r="CQ92" s="12"/>
      <c r="CR92" s="12"/>
      <c r="CS92" s="12"/>
    </row>
    <row r="93" spans="1:87" ht="12.75">
      <c r="A93" s="13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77" t="s">
        <v>47</v>
      </c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12"/>
      <c r="AJ93" s="77" t="s">
        <v>8</v>
      </c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12"/>
      <c r="BB93" s="77" t="s">
        <v>9</v>
      </c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12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12"/>
      <c r="CI93" s="12"/>
    </row>
    <row r="94" spans="1:97" ht="12.75">
      <c r="A94" s="2" t="s">
        <v>11</v>
      </c>
      <c r="B94" s="64" t="s">
        <v>155</v>
      </c>
      <c r="C94" s="64"/>
      <c r="D94" s="64"/>
      <c r="E94" s="3" t="s">
        <v>12</v>
      </c>
      <c r="F94" s="57" t="s">
        <v>156</v>
      </c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Y94" s="4" t="s">
        <v>13</v>
      </c>
      <c r="Z94" s="78" t="s">
        <v>157</v>
      </c>
      <c r="AA94" s="78"/>
      <c r="AB94" s="3" t="s">
        <v>14</v>
      </c>
      <c r="CJ94" s="14"/>
      <c r="CK94" s="14"/>
      <c r="CL94" s="14"/>
      <c r="CM94" s="14"/>
      <c r="CN94" s="14"/>
      <c r="CO94" s="14"/>
      <c r="CP94" s="14"/>
      <c r="CQ94" s="14"/>
      <c r="CR94" s="14"/>
      <c r="CS94" s="14"/>
    </row>
  </sheetData>
  <sheetProtection/>
  <mergeCells count="718">
    <mergeCell ref="B94:D94"/>
    <mergeCell ref="F94:W94"/>
    <mergeCell ref="Z94:AA94"/>
    <mergeCell ref="R92:AH92"/>
    <mergeCell ref="AJ92:AZ92"/>
    <mergeCell ref="BB92:BR92"/>
    <mergeCell ref="BT92:CG92"/>
    <mergeCell ref="R93:AH93"/>
    <mergeCell ref="AJ93:AZ93"/>
    <mergeCell ref="BB93:BR93"/>
    <mergeCell ref="BT93:CG93"/>
    <mergeCell ref="CL88:CS88"/>
    <mergeCell ref="R89:AH89"/>
    <mergeCell ref="AJ89:AZ89"/>
    <mergeCell ref="BB89:BR89"/>
    <mergeCell ref="CL89:CS89"/>
    <mergeCell ref="R90:AH90"/>
    <mergeCell ref="AJ90:AZ90"/>
    <mergeCell ref="BB90:BR90"/>
    <mergeCell ref="BQ86:BY86"/>
    <mergeCell ref="BZ86:CI86"/>
    <mergeCell ref="CJ86:CS86"/>
    <mergeCell ref="CT86:DC86"/>
    <mergeCell ref="BZ87:CI87"/>
    <mergeCell ref="CJ87:CS87"/>
    <mergeCell ref="CT87:DC87"/>
    <mergeCell ref="A86:Y86"/>
    <mergeCell ref="Z86:AG86"/>
    <mergeCell ref="AH86:AO86"/>
    <mergeCell ref="AP86:AZ86"/>
    <mergeCell ref="BA86:BH86"/>
    <mergeCell ref="BI86:BP86"/>
    <mergeCell ref="BA85:BH85"/>
    <mergeCell ref="BI85:BP85"/>
    <mergeCell ref="BQ85:BY85"/>
    <mergeCell ref="BZ85:CI85"/>
    <mergeCell ref="CJ85:CS85"/>
    <mergeCell ref="CT85:DC85"/>
    <mergeCell ref="BI84:BP84"/>
    <mergeCell ref="BQ84:BY84"/>
    <mergeCell ref="BZ84:CI84"/>
    <mergeCell ref="CJ84:CS84"/>
    <mergeCell ref="CT84:DC84"/>
    <mergeCell ref="A85:T85"/>
    <mergeCell ref="U85:Y85"/>
    <mergeCell ref="Z85:AG85"/>
    <mergeCell ref="AH85:AO85"/>
    <mergeCell ref="AP85:AZ85"/>
    <mergeCell ref="BI83:BP83"/>
    <mergeCell ref="BQ83:BY83"/>
    <mergeCell ref="BZ83:CI83"/>
    <mergeCell ref="CJ83:CS83"/>
    <mergeCell ref="CT83:DC83"/>
    <mergeCell ref="A84:Y84"/>
    <mergeCell ref="Z84:AG84"/>
    <mergeCell ref="AH84:AO84"/>
    <mergeCell ref="AP84:AZ84"/>
    <mergeCell ref="BA84:BH84"/>
    <mergeCell ref="BQ82:BY82"/>
    <mergeCell ref="BZ82:CI82"/>
    <mergeCell ref="CJ82:CS82"/>
    <mergeCell ref="CT82:DC82"/>
    <mergeCell ref="A83:T83"/>
    <mergeCell ref="U83:Y83"/>
    <mergeCell ref="Z83:AG83"/>
    <mergeCell ref="AH83:AO83"/>
    <mergeCell ref="AP83:AZ83"/>
    <mergeCell ref="BA83:BH83"/>
    <mergeCell ref="A82:Y82"/>
    <mergeCell ref="Z82:AG82"/>
    <mergeCell ref="AH82:AO82"/>
    <mergeCell ref="AP82:AZ82"/>
    <mergeCell ref="BA82:BH82"/>
    <mergeCell ref="BI82:BP82"/>
    <mergeCell ref="BA81:BH81"/>
    <mergeCell ref="BI81:BP81"/>
    <mergeCell ref="BQ81:BY81"/>
    <mergeCell ref="BZ81:CI81"/>
    <mergeCell ref="CJ81:CS81"/>
    <mergeCell ref="CT81:DC81"/>
    <mergeCell ref="BI80:BP80"/>
    <mergeCell ref="BQ80:BY80"/>
    <mergeCell ref="BZ80:CI80"/>
    <mergeCell ref="CJ80:CS80"/>
    <mergeCell ref="CT80:DC80"/>
    <mergeCell ref="A81:T81"/>
    <mergeCell ref="U81:Y81"/>
    <mergeCell ref="Z81:AG81"/>
    <mergeCell ref="AH81:AO81"/>
    <mergeCell ref="AP81:AZ81"/>
    <mergeCell ref="BQ79:BY79"/>
    <mergeCell ref="BZ79:CI79"/>
    <mergeCell ref="CJ79:CS79"/>
    <mergeCell ref="CT79:DC79"/>
    <mergeCell ref="A80:T80"/>
    <mergeCell ref="U80:Y80"/>
    <mergeCell ref="Z80:AG80"/>
    <mergeCell ref="AH80:AO80"/>
    <mergeCell ref="AP80:AZ80"/>
    <mergeCell ref="BA80:BH80"/>
    <mergeCell ref="A79:Y79"/>
    <mergeCell ref="Z79:AG79"/>
    <mergeCell ref="AH79:AO79"/>
    <mergeCell ref="AP79:AZ79"/>
    <mergeCell ref="BA79:BH79"/>
    <mergeCell ref="BI79:BP79"/>
    <mergeCell ref="BA78:BH78"/>
    <mergeCell ref="BI78:BP78"/>
    <mergeCell ref="BQ78:BY78"/>
    <mergeCell ref="BZ78:CI78"/>
    <mergeCell ref="CJ78:CS78"/>
    <mergeCell ref="CT78:DC78"/>
    <mergeCell ref="BI77:BP77"/>
    <mergeCell ref="BQ77:BY77"/>
    <mergeCell ref="BZ77:CI77"/>
    <mergeCell ref="CJ77:CS77"/>
    <mergeCell ref="CT77:DC77"/>
    <mergeCell ref="A78:T78"/>
    <mergeCell ref="U78:Y78"/>
    <mergeCell ref="Z78:AG78"/>
    <mergeCell ref="AH78:AO78"/>
    <mergeCell ref="AP78:AZ78"/>
    <mergeCell ref="A77:T77"/>
    <mergeCell ref="U77:Y77"/>
    <mergeCell ref="Z77:AG77"/>
    <mergeCell ref="AH77:AO77"/>
    <mergeCell ref="AP77:AZ77"/>
    <mergeCell ref="BA77:BH77"/>
    <mergeCell ref="BA76:BH76"/>
    <mergeCell ref="BI76:BP76"/>
    <mergeCell ref="BQ76:BY76"/>
    <mergeCell ref="BZ76:CI76"/>
    <mergeCell ref="CJ76:CS76"/>
    <mergeCell ref="CT76:DC76"/>
    <mergeCell ref="BI75:BP75"/>
    <mergeCell ref="BQ75:BY75"/>
    <mergeCell ref="BZ75:CI75"/>
    <mergeCell ref="CJ75:CS75"/>
    <mergeCell ref="CT75:DC75"/>
    <mergeCell ref="A76:T76"/>
    <mergeCell ref="U76:Y76"/>
    <mergeCell ref="Z76:AG76"/>
    <mergeCell ref="AH76:AO76"/>
    <mergeCell ref="AP76:AZ76"/>
    <mergeCell ref="A75:T75"/>
    <mergeCell ref="U75:Y75"/>
    <mergeCell ref="Z75:AG75"/>
    <mergeCell ref="AH75:AO75"/>
    <mergeCell ref="AP75:AZ75"/>
    <mergeCell ref="BA75:BH75"/>
    <mergeCell ref="BA74:BH74"/>
    <mergeCell ref="BI74:BP74"/>
    <mergeCell ref="BQ74:BY74"/>
    <mergeCell ref="BZ74:CI74"/>
    <mergeCell ref="CJ74:CS74"/>
    <mergeCell ref="CT74:DC74"/>
    <mergeCell ref="BI73:BP73"/>
    <mergeCell ref="BQ73:BY73"/>
    <mergeCell ref="BZ73:CI73"/>
    <mergeCell ref="CJ73:CS73"/>
    <mergeCell ref="CT73:DC73"/>
    <mergeCell ref="A74:T74"/>
    <mergeCell ref="U74:Y74"/>
    <mergeCell ref="Z74:AG74"/>
    <mergeCell ref="AH74:AO74"/>
    <mergeCell ref="AP74:AZ74"/>
    <mergeCell ref="A73:T73"/>
    <mergeCell ref="U73:Y73"/>
    <mergeCell ref="Z73:AG73"/>
    <mergeCell ref="AH73:AO73"/>
    <mergeCell ref="AP73:AZ73"/>
    <mergeCell ref="BA73:BH73"/>
    <mergeCell ref="BA72:BH72"/>
    <mergeCell ref="BI72:BP72"/>
    <mergeCell ref="BQ72:BY72"/>
    <mergeCell ref="BZ72:CI72"/>
    <mergeCell ref="CJ72:CS72"/>
    <mergeCell ref="CT72:DC72"/>
    <mergeCell ref="BI71:BP71"/>
    <mergeCell ref="BQ71:BY71"/>
    <mergeCell ref="BZ71:CI71"/>
    <mergeCell ref="CJ71:CS71"/>
    <mergeCell ref="CT71:DC71"/>
    <mergeCell ref="A72:T72"/>
    <mergeCell ref="U72:Y72"/>
    <mergeCell ref="Z72:AG72"/>
    <mergeCell ref="AH72:AO72"/>
    <mergeCell ref="AP72:AZ72"/>
    <mergeCell ref="BQ70:BY70"/>
    <mergeCell ref="BZ70:CI70"/>
    <mergeCell ref="CJ70:CS70"/>
    <mergeCell ref="CT70:DC70"/>
    <mergeCell ref="A71:T71"/>
    <mergeCell ref="U71:Y71"/>
    <mergeCell ref="Z71:AG71"/>
    <mergeCell ref="AH71:AO71"/>
    <mergeCell ref="AP71:AZ71"/>
    <mergeCell ref="BA71:BH71"/>
    <mergeCell ref="A70:Y70"/>
    <mergeCell ref="Z70:AG70"/>
    <mergeCell ref="AH70:AO70"/>
    <mergeCell ref="AP70:AZ70"/>
    <mergeCell ref="BA70:BH70"/>
    <mergeCell ref="BI70:BP70"/>
    <mergeCell ref="BA69:BH69"/>
    <mergeCell ref="BI69:BP69"/>
    <mergeCell ref="BQ69:BY69"/>
    <mergeCell ref="BZ69:CI69"/>
    <mergeCell ref="CJ69:CS69"/>
    <mergeCell ref="CT69:DC69"/>
    <mergeCell ref="BI68:BP68"/>
    <mergeCell ref="BQ68:BY68"/>
    <mergeCell ref="BZ68:CI68"/>
    <mergeCell ref="CJ68:CS68"/>
    <mergeCell ref="CT68:DC68"/>
    <mergeCell ref="A69:T69"/>
    <mergeCell ref="U69:Y69"/>
    <mergeCell ref="Z69:AG69"/>
    <mergeCell ref="AH69:AO69"/>
    <mergeCell ref="AP69:AZ69"/>
    <mergeCell ref="A68:T68"/>
    <mergeCell ref="U68:Y68"/>
    <mergeCell ref="Z68:AG68"/>
    <mergeCell ref="AH68:AO68"/>
    <mergeCell ref="AP68:AZ68"/>
    <mergeCell ref="BA68:BH68"/>
    <mergeCell ref="BA67:BH67"/>
    <mergeCell ref="BI67:BP67"/>
    <mergeCell ref="BQ67:BY67"/>
    <mergeCell ref="BZ67:CI67"/>
    <mergeCell ref="CJ67:CS67"/>
    <mergeCell ref="CT67:DC67"/>
    <mergeCell ref="BI66:BP66"/>
    <mergeCell ref="BQ66:BY66"/>
    <mergeCell ref="BZ66:CI66"/>
    <mergeCell ref="CJ66:CS66"/>
    <mergeCell ref="CT66:DC66"/>
    <mergeCell ref="A67:T67"/>
    <mergeCell ref="U67:Y67"/>
    <mergeCell ref="Z67:AG67"/>
    <mergeCell ref="AH67:AO67"/>
    <mergeCell ref="AP67:AZ67"/>
    <mergeCell ref="BI65:BP65"/>
    <mergeCell ref="BQ65:BY65"/>
    <mergeCell ref="BZ65:CI65"/>
    <mergeCell ref="CJ65:CS65"/>
    <mergeCell ref="CT65:DC65"/>
    <mergeCell ref="A66:Y66"/>
    <mergeCell ref="Z66:AG66"/>
    <mergeCell ref="AH66:AO66"/>
    <mergeCell ref="AP66:AZ66"/>
    <mergeCell ref="BA66:BH66"/>
    <mergeCell ref="BQ64:BY64"/>
    <mergeCell ref="BZ64:CI64"/>
    <mergeCell ref="CJ64:CS64"/>
    <mergeCell ref="CT64:DC64"/>
    <mergeCell ref="A65:T65"/>
    <mergeCell ref="U65:Y65"/>
    <mergeCell ref="Z65:AG65"/>
    <mergeCell ref="AH65:AO65"/>
    <mergeCell ref="AP65:AZ65"/>
    <mergeCell ref="BA65:BH65"/>
    <mergeCell ref="A64:Y64"/>
    <mergeCell ref="Z64:AG64"/>
    <mergeCell ref="AH64:AO64"/>
    <mergeCell ref="AP64:AZ64"/>
    <mergeCell ref="BA64:BH64"/>
    <mergeCell ref="BI64:BP64"/>
    <mergeCell ref="BA63:BH63"/>
    <mergeCell ref="BI63:BP63"/>
    <mergeCell ref="BQ63:BY63"/>
    <mergeCell ref="BZ63:CI63"/>
    <mergeCell ref="CJ63:CS63"/>
    <mergeCell ref="CT63:DC63"/>
    <mergeCell ref="BI62:BP62"/>
    <mergeCell ref="BQ62:BY62"/>
    <mergeCell ref="BZ62:CI62"/>
    <mergeCell ref="CJ62:CS62"/>
    <mergeCell ref="CT62:DC62"/>
    <mergeCell ref="A63:T63"/>
    <mergeCell ref="U63:Y63"/>
    <mergeCell ref="Z63:AG63"/>
    <mergeCell ref="AH63:AO63"/>
    <mergeCell ref="AP63:AZ63"/>
    <mergeCell ref="A62:T62"/>
    <mergeCell ref="U62:Y62"/>
    <mergeCell ref="Z62:AG62"/>
    <mergeCell ref="AH62:AO62"/>
    <mergeCell ref="AP62:AZ62"/>
    <mergeCell ref="BA62:BH62"/>
    <mergeCell ref="BA61:BH61"/>
    <mergeCell ref="BI61:BP61"/>
    <mergeCell ref="BQ61:BY61"/>
    <mergeCell ref="BZ61:CI61"/>
    <mergeCell ref="CJ61:CS61"/>
    <mergeCell ref="CT61:DC61"/>
    <mergeCell ref="BI60:BP60"/>
    <mergeCell ref="BQ60:BY60"/>
    <mergeCell ref="BZ60:CI60"/>
    <mergeCell ref="CJ60:CS60"/>
    <mergeCell ref="CT60:DC60"/>
    <mergeCell ref="A61:T61"/>
    <mergeCell ref="U61:Y61"/>
    <mergeCell ref="Z61:AG61"/>
    <mergeCell ref="AH61:AO61"/>
    <mergeCell ref="AP61:AZ61"/>
    <mergeCell ref="BQ59:BY59"/>
    <mergeCell ref="BZ59:CI59"/>
    <mergeCell ref="CJ59:CS59"/>
    <mergeCell ref="CT59:DC59"/>
    <mergeCell ref="A60:T60"/>
    <mergeCell ref="U60:Y60"/>
    <mergeCell ref="Z60:AG60"/>
    <mergeCell ref="AH60:AO60"/>
    <mergeCell ref="AP60:AZ60"/>
    <mergeCell ref="BA60:BH60"/>
    <mergeCell ref="A59:Y59"/>
    <mergeCell ref="Z59:AG59"/>
    <mergeCell ref="AH59:AO59"/>
    <mergeCell ref="AP59:AZ59"/>
    <mergeCell ref="BA59:BH59"/>
    <mergeCell ref="BI59:BP59"/>
    <mergeCell ref="BA58:BH58"/>
    <mergeCell ref="BI58:BP58"/>
    <mergeCell ref="BQ58:BY58"/>
    <mergeCell ref="BZ58:CI58"/>
    <mergeCell ref="CJ58:CS58"/>
    <mergeCell ref="CT58:DC58"/>
    <mergeCell ref="BI57:BP57"/>
    <mergeCell ref="BQ57:BY57"/>
    <mergeCell ref="BZ57:CI57"/>
    <mergeCell ref="CJ57:CS57"/>
    <mergeCell ref="CT57:DC57"/>
    <mergeCell ref="A58:T58"/>
    <mergeCell ref="U58:Y58"/>
    <mergeCell ref="Z58:AG58"/>
    <mergeCell ref="AH58:AO58"/>
    <mergeCell ref="AP58:AZ58"/>
    <mergeCell ref="BQ56:BY56"/>
    <mergeCell ref="BZ56:CI56"/>
    <mergeCell ref="CJ56:CS56"/>
    <mergeCell ref="CT56:DC56"/>
    <mergeCell ref="A57:T57"/>
    <mergeCell ref="U57:Y57"/>
    <mergeCell ref="Z57:AG57"/>
    <mergeCell ref="AH57:AO57"/>
    <mergeCell ref="AP57:AZ57"/>
    <mergeCell ref="BA57:BH57"/>
    <mergeCell ref="A56:Y56"/>
    <mergeCell ref="Z56:AG56"/>
    <mergeCell ref="AH56:AO56"/>
    <mergeCell ref="AP56:AZ56"/>
    <mergeCell ref="BA56:BH56"/>
    <mergeCell ref="BI56:BP56"/>
    <mergeCell ref="BA55:BH55"/>
    <mergeCell ref="BI55:BP55"/>
    <mergeCell ref="BQ55:BY55"/>
    <mergeCell ref="BZ55:CI55"/>
    <mergeCell ref="CJ55:CS55"/>
    <mergeCell ref="CT55:DC55"/>
    <mergeCell ref="BI54:BP54"/>
    <mergeCell ref="BQ54:BY54"/>
    <mergeCell ref="BZ54:CI54"/>
    <mergeCell ref="CJ54:CS54"/>
    <mergeCell ref="CT54:DC54"/>
    <mergeCell ref="A55:T55"/>
    <mergeCell ref="U55:Y55"/>
    <mergeCell ref="Z55:AG55"/>
    <mergeCell ref="AH55:AO55"/>
    <mergeCell ref="AP55:AZ55"/>
    <mergeCell ref="A54:T54"/>
    <mergeCell ref="U54:Y54"/>
    <mergeCell ref="Z54:AG54"/>
    <mergeCell ref="AH54:AO54"/>
    <mergeCell ref="AP54:AZ54"/>
    <mergeCell ref="BA54:BH54"/>
    <mergeCell ref="BA53:BH53"/>
    <mergeCell ref="BI53:BP53"/>
    <mergeCell ref="BQ53:BY53"/>
    <mergeCell ref="BZ53:CI53"/>
    <mergeCell ref="CJ53:CS53"/>
    <mergeCell ref="CT53:DC53"/>
    <mergeCell ref="BI52:BP52"/>
    <mergeCell ref="BQ52:BY52"/>
    <mergeCell ref="BZ52:CI52"/>
    <mergeCell ref="CJ52:CS52"/>
    <mergeCell ref="CT52:DC52"/>
    <mergeCell ref="A53:T53"/>
    <mergeCell ref="U53:Y53"/>
    <mergeCell ref="Z53:AG53"/>
    <mergeCell ref="AH53:AO53"/>
    <mergeCell ref="AP53:AZ53"/>
    <mergeCell ref="BQ51:BY51"/>
    <mergeCell ref="BZ51:CI51"/>
    <mergeCell ref="CJ51:CS51"/>
    <mergeCell ref="CT51:DC51"/>
    <mergeCell ref="A52:T52"/>
    <mergeCell ref="U52:Y52"/>
    <mergeCell ref="Z52:AG52"/>
    <mergeCell ref="AH52:AO52"/>
    <mergeCell ref="AP52:AZ52"/>
    <mergeCell ref="BA52:BH52"/>
    <mergeCell ref="BQ50:BY50"/>
    <mergeCell ref="BZ50:CI50"/>
    <mergeCell ref="CJ50:CS50"/>
    <mergeCell ref="CT50:DC50"/>
    <mergeCell ref="A51:Y51"/>
    <mergeCell ref="Z51:AG51"/>
    <mergeCell ref="AH51:AO51"/>
    <mergeCell ref="AP51:AZ51"/>
    <mergeCell ref="BA51:BH51"/>
    <mergeCell ref="BI51:BP51"/>
    <mergeCell ref="BQ49:BY49"/>
    <mergeCell ref="BZ49:CI49"/>
    <mergeCell ref="CJ49:CS49"/>
    <mergeCell ref="CT49:DC49"/>
    <mergeCell ref="A50:Y50"/>
    <mergeCell ref="Z50:AG50"/>
    <mergeCell ref="AH50:AO50"/>
    <mergeCell ref="AP50:AZ50"/>
    <mergeCell ref="BA50:BH50"/>
    <mergeCell ref="BI50:BP50"/>
    <mergeCell ref="A49:Y49"/>
    <mergeCell ref="Z49:AG49"/>
    <mergeCell ref="AH49:AO49"/>
    <mergeCell ref="AP49:AZ49"/>
    <mergeCell ref="BA49:BH49"/>
    <mergeCell ref="BI49:BP49"/>
    <mergeCell ref="BA48:BH48"/>
    <mergeCell ref="BI48:BP48"/>
    <mergeCell ref="BQ48:BY48"/>
    <mergeCell ref="BZ48:CI48"/>
    <mergeCell ref="CJ48:CS48"/>
    <mergeCell ref="CT48:DC48"/>
    <mergeCell ref="BI47:BP47"/>
    <mergeCell ref="BQ47:BY47"/>
    <mergeCell ref="BZ47:CI47"/>
    <mergeCell ref="CJ47:CS47"/>
    <mergeCell ref="CT47:DC47"/>
    <mergeCell ref="A48:T48"/>
    <mergeCell ref="U48:Y48"/>
    <mergeCell ref="Z48:AG48"/>
    <mergeCell ref="AH48:AO48"/>
    <mergeCell ref="AP48:AZ48"/>
    <mergeCell ref="A47:T47"/>
    <mergeCell ref="U47:Y47"/>
    <mergeCell ref="Z47:AG47"/>
    <mergeCell ref="AH47:AO47"/>
    <mergeCell ref="AP47:AZ47"/>
    <mergeCell ref="BA47:BH47"/>
    <mergeCell ref="BA46:BH46"/>
    <mergeCell ref="BI46:BP46"/>
    <mergeCell ref="BQ46:BY46"/>
    <mergeCell ref="BZ46:CI46"/>
    <mergeCell ref="CJ46:CS46"/>
    <mergeCell ref="CT46:DC46"/>
    <mergeCell ref="BI45:BP45"/>
    <mergeCell ref="BQ45:BY45"/>
    <mergeCell ref="BZ45:CI45"/>
    <mergeCell ref="CJ45:CS45"/>
    <mergeCell ref="CT45:DC45"/>
    <mergeCell ref="A46:T46"/>
    <mergeCell ref="U46:Y46"/>
    <mergeCell ref="Z46:AG46"/>
    <mergeCell ref="AH46:AO46"/>
    <mergeCell ref="AP46:AZ46"/>
    <mergeCell ref="A45:T45"/>
    <mergeCell ref="U45:Y45"/>
    <mergeCell ref="Z45:AG45"/>
    <mergeCell ref="AH45:AO45"/>
    <mergeCell ref="AP45:AZ45"/>
    <mergeCell ref="BA45:BH45"/>
    <mergeCell ref="BA44:BH44"/>
    <mergeCell ref="BI44:BP44"/>
    <mergeCell ref="BQ44:BY44"/>
    <mergeCell ref="BZ44:CI44"/>
    <mergeCell ref="CJ44:CS44"/>
    <mergeCell ref="CT44:DC44"/>
    <mergeCell ref="BI43:BP43"/>
    <mergeCell ref="BQ43:BY43"/>
    <mergeCell ref="BZ43:CI43"/>
    <mergeCell ref="CJ43:CS43"/>
    <mergeCell ref="CT43:DC43"/>
    <mergeCell ref="A44:T44"/>
    <mergeCell ref="U44:Y44"/>
    <mergeCell ref="Z44:AG44"/>
    <mergeCell ref="AH44:AO44"/>
    <mergeCell ref="AP44:AZ44"/>
    <mergeCell ref="A43:T43"/>
    <mergeCell ref="U43:Y43"/>
    <mergeCell ref="Z43:AG43"/>
    <mergeCell ref="AH43:AO43"/>
    <mergeCell ref="AP43:AZ43"/>
    <mergeCell ref="BA43:BH43"/>
    <mergeCell ref="BA42:BH42"/>
    <mergeCell ref="BI42:BP42"/>
    <mergeCell ref="BQ42:BY42"/>
    <mergeCell ref="BZ42:CI42"/>
    <mergeCell ref="CJ42:CS42"/>
    <mergeCell ref="CT42:DC42"/>
    <mergeCell ref="BI41:BP41"/>
    <mergeCell ref="BQ41:BY41"/>
    <mergeCell ref="BZ41:CI41"/>
    <mergeCell ref="CJ41:CS41"/>
    <mergeCell ref="CT41:DC41"/>
    <mergeCell ref="A42:T42"/>
    <mergeCell ref="U42:Y42"/>
    <mergeCell ref="Z42:AG42"/>
    <mergeCell ref="AH42:AO42"/>
    <mergeCell ref="AP42:AZ42"/>
    <mergeCell ref="A41:T41"/>
    <mergeCell ref="U41:Y41"/>
    <mergeCell ref="Z41:AG41"/>
    <mergeCell ref="AH41:AO41"/>
    <mergeCell ref="AP41:AZ41"/>
    <mergeCell ref="BA41:BH41"/>
    <mergeCell ref="BA40:BH40"/>
    <mergeCell ref="BI40:BP40"/>
    <mergeCell ref="BQ40:BY40"/>
    <mergeCell ref="BZ40:CI40"/>
    <mergeCell ref="CJ40:CS40"/>
    <mergeCell ref="CT40:DC40"/>
    <mergeCell ref="BI39:BP39"/>
    <mergeCell ref="BQ39:BY39"/>
    <mergeCell ref="BZ39:CI39"/>
    <mergeCell ref="CJ39:CS39"/>
    <mergeCell ref="CT39:DC39"/>
    <mergeCell ref="A40:T40"/>
    <mergeCell ref="U40:Y40"/>
    <mergeCell ref="Z40:AG40"/>
    <mergeCell ref="AH40:AO40"/>
    <mergeCell ref="AP40:AZ40"/>
    <mergeCell ref="A39:T39"/>
    <mergeCell ref="U39:Y39"/>
    <mergeCell ref="Z39:AG39"/>
    <mergeCell ref="AH39:AO39"/>
    <mergeCell ref="AP39:AZ39"/>
    <mergeCell ref="BA39:BH39"/>
    <mergeCell ref="BA38:BH38"/>
    <mergeCell ref="BI38:BP38"/>
    <mergeCell ref="BQ38:BY38"/>
    <mergeCell ref="BZ38:CI38"/>
    <mergeCell ref="CJ38:CS38"/>
    <mergeCell ref="CT38:DC38"/>
    <mergeCell ref="BI37:BP37"/>
    <mergeCell ref="BQ37:BY37"/>
    <mergeCell ref="BZ37:CI37"/>
    <mergeCell ref="CJ37:CS37"/>
    <mergeCell ref="CT37:DC37"/>
    <mergeCell ref="A38:T38"/>
    <mergeCell ref="U38:Y38"/>
    <mergeCell ref="Z38:AG38"/>
    <mergeCell ref="AH38:AO38"/>
    <mergeCell ref="AP38:AZ38"/>
    <mergeCell ref="A37:T37"/>
    <mergeCell ref="U37:Y37"/>
    <mergeCell ref="Z37:AG37"/>
    <mergeCell ref="AH37:AO37"/>
    <mergeCell ref="AP37:AZ37"/>
    <mergeCell ref="BA37:BH37"/>
    <mergeCell ref="BA36:BH36"/>
    <mergeCell ref="BI36:BP36"/>
    <mergeCell ref="BQ36:BY36"/>
    <mergeCell ref="BZ36:CI36"/>
    <mergeCell ref="CJ36:CS36"/>
    <mergeCell ref="CT36:DC36"/>
    <mergeCell ref="BI35:BP35"/>
    <mergeCell ref="BQ35:BY35"/>
    <mergeCell ref="BZ35:CI35"/>
    <mergeCell ref="CJ35:CS35"/>
    <mergeCell ref="CT35:DC35"/>
    <mergeCell ref="A36:T36"/>
    <mergeCell ref="U36:Y36"/>
    <mergeCell ref="Z36:AG36"/>
    <mergeCell ref="AH36:AO36"/>
    <mergeCell ref="AP36:AZ36"/>
    <mergeCell ref="A35:T35"/>
    <mergeCell ref="U35:Y35"/>
    <mergeCell ref="Z35:AG35"/>
    <mergeCell ref="AH35:AO35"/>
    <mergeCell ref="AP35:AZ35"/>
    <mergeCell ref="BA35:BH35"/>
    <mergeCell ref="BA34:BH34"/>
    <mergeCell ref="BI34:BP34"/>
    <mergeCell ref="BQ34:BY34"/>
    <mergeCell ref="BZ34:CI34"/>
    <mergeCell ref="CJ34:CS34"/>
    <mergeCell ref="CT34:DC34"/>
    <mergeCell ref="BI33:BP33"/>
    <mergeCell ref="BQ33:BY33"/>
    <mergeCell ref="BZ33:CI33"/>
    <mergeCell ref="CJ33:CS33"/>
    <mergeCell ref="CT33:DC33"/>
    <mergeCell ref="A34:T34"/>
    <mergeCell ref="U34:Y34"/>
    <mergeCell ref="Z34:AG34"/>
    <mergeCell ref="AH34:AO34"/>
    <mergeCell ref="AP34:AZ34"/>
    <mergeCell ref="BQ32:BY32"/>
    <mergeCell ref="BZ32:CI32"/>
    <mergeCell ref="CJ32:CS32"/>
    <mergeCell ref="CT32:DC32"/>
    <mergeCell ref="A33:T33"/>
    <mergeCell ref="U33:Y33"/>
    <mergeCell ref="Z33:AG33"/>
    <mergeCell ref="AH33:AO33"/>
    <mergeCell ref="AP33:AZ33"/>
    <mergeCell ref="BA33:BH33"/>
    <mergeCell ref="A32:Y32"/>
    <mergeCell ref="Z32:AG32"/>
    <mergeCell ref="AH32:AO32"/>
    <mergeCell ref="AP32:AZ32"/>
    <mergeCell ref="BA32:BH32"/>
    <mergeCell ref="BI32:BP32"/>
    <mergeCell ref="BA31:BH31"/>
    <mergeCell ref="BI31:BP31"/>
    <mergeCell ref="BQ31:BY31"/>
    <mergeCell ref="BZ31:CI31"/>
    <mergeCell ref="CJ31:CS31"/>
    <mergeCell ref="CT31:DC31"/>
    <mergeCell ref="BI30:BP30"/>
    <mergeCell ref="BQ30:BY30"/>
    <mergeCell ref="BZ30:CI30"/>
    <mergeCell ref="CJ30:CS30"/>
    <mergeCell ref="CT30:DC30"/>
    <mergeCell ref="A31:T31"/>
    <mergeCell ref="U31:Y31"/>
    <mergeCell ref="Z31:AG31"/>
    <mergeCell ref="AH31:AO31"/>
    <mergeCell ref="AP31:AZ31"/>
    <mergeCell ref="A30:T30"/>
    <mergeCell ref="U30:Y30"/>
    <mergeCell ref="Z30:AG30"/>
    <mergeCell ref="AH30:AO30"/>
    <mergeCell ref="AP30:AZ30"/>
    <mergeCell ref="BA30:BH30"/>
    <mergeCell ref="BA29:BH29"/>
    <mergeCell ref="BI29:BP29"/>
    <mergeCell ref="BQ29:BY29"/>
    <mergeCell ref="BZ29:CI29"/>
    <mergeCell ref="CJ29:CS29"/>
    <mergeCell ref="CT29:DC29"/>
    <mergeCell ref="BI28:BP28"/>
    <mergeCell ref="BQ28:BY28"/>
    <mergeCell ref="BZ28:CI28"/>
    <mergeCell ref="CJ28:CS28"/>
    <mergeCell ref="CT28:DC28"/>
    <mergeCell ref="A29:T29"/>
    <mergeCell ref="U29:Y29"/>
    <mergeCell ref="Z29:AG29"/>
    <mergeCell ref="AH29:AO29"/>
    <mergeCell ref="AP29:AZ29"/>
    <mergeCell ref="A28:T28"/>
    <mergeCell ref="U28:Y28"/>
    <mergeCell ref="Z28:AG28"/>
    <mergeCell ref="AH28:AO28"/>
    <mergeCell ref="AP28:AZ28"/>
    <mergeCell ref="BA28:BH28"/>
    <mergeCell ref="BA27:BH27"/>
    <mergeCell ref="BI27:BP27"/>
    <mergeCell ref="BQ27:BY27"/>
    <mergeCell ref="BZ27:CI27"/>
    <mergeCell ref="CJ27:CS27"/>
    <mergeCell ref="CT27:DC27"/>
    <mergeCell ref="Q24:AO24"/>
    <mergeCell ref="A26:T26"/>
    <mergeCell ref="U26:Y26"/>
    <mergeCell ref="Z26:BY26"/>
    <mergeCell ref="BZ26:DC26"/>
    <mergeCell ref="A27:T27"/>
    <mergeCell ref="U27:Y27"/>
    <mergeCell ref="Z27:AG27"/>
    <mergeCell ref="AH27:AO27"/>
    <mergeCell ref="AP27:AZ27"/>
    <mergeCell ref="Q21:BT21"/>
    <mergeCell ref="CI21:CS21"/>
    <mergeCell ref="Q22:BT22"/>
    <mergeCell ref="CI22:CS22"/>
    <mergeCell ref="Q23:AO23"/>
    <mergeCell ref="CI23:CS23"/>
    <mergeCell ref="CI17:CS17"/>
    <mergeCell ref="U18:BT18"/>
    <mergeCell ref="CI18:CS18"/>
    <mergeCell ref="W19:BT19"/>
    <mergeCell ref="CI19:CS19"/>
    <mergeCell ref="AB20:BT20"/>
    <mergeCell ref="CI20:CS20"/>
    <mergeCell ref="CI14:CS14"/>
    <mergeCell ref="I15:BP15"/>
    <mergeCell ref="CI15:CS15"/>
    <mergeCell ref="AI16:AK16"/>
    <mergeCell ref="AM16:AV16"/>
    <mergeCell ref="AY16:AZ16"/>
    <mergeCell ref="CI16:CS16"/>
    <mergeCell ref="A11:P11"/>
    <mergeCell ref="S11:AP11"/>
    <mergeCell ref="BJ11:BU11"/>
    <mergeCell ref="BX11:CS11"/>
    <mergeCell ref="B12:D12"/>
    <mergeCell ref="F12:W12"/>
    <mergeCell ref="Z12:AA12"/>
    <mergeCell ref="BK12:BM12"/>
    <mergeCell ref="BO12:CB12"/>
    <mergeCell ref="CE12:CF12"/>
    <mergeCell ref="A8:AP8"/>
    <mergeCell ref="BJ8:CS8"/>
    <mergeCell ref="A9:AP9"/>
    <mergeCell ref="BJ9:CS9"/>
    <mergeCell ref="A10:P10"/>
    <mergeCell ref="S10:AP10"/>
    <mergeCell ref="BJ10:BU10"/>
    <mergeCell ref="BX10:CS10"/>
    <mergeCell ref="A5:AP5"/>
    <mergeCell ref="BJ5:CS5"/>
    <mergeCell ref="A6:AP6"/>
    <mergeCell ref="BJ6:CS6"/>
    <mergeCell ref="A7:AP7"/>
    <mergeCell ref="BJ7:C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7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CS40"/>
  <sheetViews>
    <sheetView zoomScalePageLayoutView="0" workbookViewId="0" topLeftCell="A7">
      <selection activeCell="AM14" sqref="AM14"/>
    </sheetView>
  </sheetViews>
  <sheetFormatPr defaultColWidth="1.4921875" defaultRowHeight="12.75"/>
  <cols>
    <col min="1" max="1" width="1.4921875" style="1" customWidth="1"/>
    <col min="2" max="2" width="1.00390625" style="1" customWidth="1"/>
    <col min="3" max="14" width="1.4921875" style="1" customWidth="1"/>
    <col min="15" max="15" width="5.50390625" style="1" customWidth="1"/>
    <col min="16" max="18" width="1.4921875" style="1" customWidth="1"/>
    <col min="19" max="19" width="6.50390625" style="1" customWidth="1"/>
    <col min="20" max="58" width="1.4921875" style="1" customWidth="1"/>
    <col min="59" max="59" width="5.875" style="1" customWidth="1"/>
    <col min="60" max="75" width="1.4921875" style="1" customWidth="1"/>
    <col min="76" max="76" width="10.50390625" style="1" customWidth="1"/>
    <col min="77" max="77" width="1.00390625" style="1" customWidth="1"/>
    <col min="78" max="78" width="2.875" style="1" customWidth="1"/>
    <col min="79" max="91" width="1.4921875" style="1" customWidth="1"/>
    <col min="92" max="92" width="5.375" style="1" customWidth="1"/>
    <col min="93" max="95" width="1.4921875" style="1" customWidth="1"/>
    <col min="96" max="96" width="6.625" style="1" customWidth="1"/>
    <col min="97" max="16384" width="1.4921875" style="1" customWidth="1"/>
  </cols>
  <sheetData>
    <row r="1" s="14" customFormat="1" ht="3.75"/>
    <row r="2" spans="1:87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BJ2" s="56" t="s">
        <v>6</v>
      </c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</row>
    <row r="3" spans="1:87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BJ3" s="57" t="s">
        <v>149</v>
      </c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</row>
    <row r="4" spans="1:87" s="5" customFormat="1" ht="9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BJ4" s="55" t="s">
        <v>10</v>
      </c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</row>
    <row r="5" spans="1:87" ht="23.2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BJ5" s="50" t="s">
        <v>150</v>
      </c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</row>
    <row r="6" spans="1:87" s="5" customFormat="1" ht="9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BJ6" s="55" t="s">
        <v>7</v>
      </c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</row>
    <row r="7" spans="1:87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X7" s="57" t="s">
        <v>151</v>
      </c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pans="1:87" s="5" customFormat="1" ht="9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BJ8" s="55" t="s">
        <v>8</v>
      </c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X8" s="55" t="s">
        <v>9</v>
      </c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</row>
    <row r="9" spans="1:86" ht="12.75">
      <c r="A9" s="2"/>
      <c r="B9" s="58"/>
      <c r="C9" s="58"/>
      <c r="D9" s="58"/>
      <c r="E9" s="3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Y9" s="4"/>
      <c r="Z9" s="59"/>
      <c r="AA9" s="59"/>
      <c r="AB9" s="3"/>
      <c r="BJ9" s="2" t="s">
        <v>11</v>
      </c>
      <c r="BK9" s="64" t="s">
        <v>189</v>
      </c>
      <c r="BL9" s="64"/>
      <c r="BM9" s="64"/>
      <c r="BN9" s="3" t="s">
        <v>12</v>
      </c>
      <c r="BO9" s="57" t="s">
        <v>156</v>
      </c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6" t="s">
        <v>188</v>
      </c>
      <c r="CA9" s="56"/>
      <c r="CB9" s="56"/>
      <c r="CC9" s="56"/>
      <c r="CD9" s="56"/>
      <c r="CE9" s="56"/>
      <c r="CF9" s="56"/>
      <c r="CG9" s="56"/>
      <c r="CH9" s="56"/>
    </row>
    <row r="10" spans="1:66" s="14" customFormat="1" ht="3.75">
      <c r="A10" s="15"/>
      <c r="E10" s="16"/>
      <c r="Y10" s="17"/>
      <c r="Z10" s="18"/>
      <c r="AA10" s="18"/>
      <c r="AB10" s="16"/>
      <c r="BJ10" s="15"/>
      <c r="BN10" s="16"/>
    </row>
    <row r="11" spans="71:87" ht="13.5" thickBot="1">
      <c r="BS11" s="3"/>
      <c r="BZ11" s="42"/>
      <c r="CA11" s="42"/>
      <c r="CB11" s="42"/>
      <c r="CC11" s="42"/>
      <c r="CD11" s="42"/>
      <c r="CE11" s="42"/>
      <c r="CF11" s="42"/>
      <c r="CG11" s="42"/>
      <c r="CH11" s="42"/>
      <c r="CI11" s="43"/>
    </row>
    <row r="12" spans="3:87" ht="36.75" customHeight="1">
      <c r="C12" s="35" t="s">
        <v>187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2" t="s">
        <v>2</v>
      </c>
      <c r="BZ12" s="60"/>
      <c r="CA12" s="60"/>
      <c r="CB12" s="60"/>
      <c r="CC12" s="60"/>
      <c r="CD12" s="60"/>
      <c r="CE12" s="60"/>
      <c r="CF12" s="60"/>
      <c r="CG12" s="60"/>
      <c r="CH12" s="60"/>
      <c r="CI12" s="61"/>
    </row>
    <row r="13" spans="17:87" ht="12.75">
      <c r="Q13" s="7"/>
      <c r="AH13" s="2" t="s">
        <v>48</v>
      </c>
      <c r="AI13" s="64" t="s">
        <v>189</v>
      </c>
      <c r="AJ13" s="64"/>
      <c r="AK13" s="64"/>
      <c r="AL13" s="3" t="s">
        <v>12</v>
      </c>
      <c r="AM13" s="57" t="s">
        <v>156</v>
      </c>
      <c r="AN13" s="57"/>
      <c r="AO13" s="57"/>
      <c r="AP13" s="57"/>
      <c r="AQ13" s="57"/>
      <c r="AR13" s="57"/>
      <c r="AS13" s="57"/>
      <c r="AT13" s="57"/>
      <c r="AU13" s="57"/>
      <c r="AV13" s="57"/>
      <c r="AX13" s="4" t="s">
        <v>13</v>
      </c>
      <c r="AY13" s="78" t="s">
        <v>124</v>
      </c>
      <c r="AZ13" s="78"/>
      <c r="BA13" s="3" t="s">
        <v>14</v>
      </c>
      <c r="BV13" s="4"/>
      <c r="BW13" s="6"/>
      <c r="BX13" s="4" t="s">
        <v>0</v>
      </c>
      <c r="BY13" s="3"/>
      <c r="BZ13" s="48"/>
      <c r="CA13" s="48"/>
      <c r="CB13" s="48"/>
      <c r="CC13" s="48"/>
      <c r="CD13" s="48"/>
      <c r="CE13" s="48"/>
      <c r="CF13" s="48"/>
      <c r="CG13" s="48"/>
      <c r="CH13" s="48"/>
      <c r="CI13" s="49"/>
    </row>
    <row r="14" spans="17:87" ht="12.75">
      <c r="Q14" s="7"/>
      <c r="BV14" s="4"/>
      <c r="BW14" s="6"/>
      <c r="BX14" s="4" t="s">
        <v>1</v>
      </c>
      <c r="BY14" s="3"/>
      <c r="BZ14" s="48"/>
      <c r="CA14" s="48"/>
      <c r="CB14" s="48"/>
      <c r="CC14" s="48"/>
      <c r="CD14" s="48"/>
      <c r="CE14" s="48"/>
      <c r="CF14" s="48"/>
      <c r="CG14" s="48"/>
      <c r="CH14" s="48"/>
      <c r="CI14" s="49"/>
    </row>
    <row r="15" spans="1:87" ht="23.25" customHeight="1">
      <c r="A15" s="3" t="s">
        <v>22</v>
      </c>
      <c r="Q15" s="7"/>
      <c r="U15" s="50" t="s">
        <v>150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V15" s="4"/>
      <c r="BW15" s="6"/>
      <c r="BX15" s="4" t="s">
        <v>136</v>
      </c>
      <c r="BY15" s="3"/>
      <c r="BZ15" s="62"/>
      <c r="CA15" s="62"/>
      <c r="CB15" s="62"/>
      <c r="CC15" s="62"/>
      <c r="CD15" s="62"/>
      <c r="CE15" s="62"/>
      <c r="CF15" s="62"/>
      <c r="CG15" s="62"/>
      <c r="CH15" s="62"/>
      <c r="CI15" s="63"/>
    </row>
    <row r="16" spans="1:87" ht="12.75">
      <c r="A16" s="3" t="s">
        <v>23</v>
      </c>
      <c r="Q16" s="7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V16" s="4"/>
      <c r="BW16" s="6"/>
      <c r="BX16" s="4" t="s">
        <v>136</v>
      </c>
      <c r="BY16" s="3"/>
      <c r="BZ16" s="64"/>
      <c r="CA16" s="64"/>
      <c r="CB16" s="64"/>
      <c r="CC16" s="64"/>
      <c r="CD16" s="64"/>
      <c r="CE16" s="64"/>
      <c r="CF16" s="64"/>
      <c r="CG16" s="64"/>
      <c r="CH16" s="64"/>
      <c r="CI16" s="65"/>
    </row>
    <row r="17" spans="1:87" ht="24" customHeight="1">
      <c r="A17" s="3" t="s">
        <v>24</v>
      </c>
      <c r="Q17" s="7"/>
      <c r="AB17" s="52" t="s">
        <v>150</v>
      </c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V17" s="4"/>
      <c r="BW17" s="6"/>
      <c r="BX17" s="4" t="s">
        <v>17</v>
      </c>
      <c r="BY17" s="3"/>
      <c r="BZ17" s="48" t="s">
        <v>49</v>
      </c>
      <c r="CA17" s="48"/>
      <c r="CB17" s="48"/>
      <c r="CC17" s="48"/>
      <c r="CD17" s="48"/>
      <c r="CE17" s="48"/>
      <c r="CF17" s="48"/>
      <c r="CG17" s="48"/>
      <c r="CH17" s="48"/>
      <c r="CI17" s="49"/>
    </row>
    <row r="18" spans="1:87" ht="25.5" customHeight="1">
      <c r="A18" s="3" t="s">
        <v>25</v>
      </c>
      <c r="Q18" s="53" t="s">
        <v>152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V18" s="4"/>
      <c r="BW18" s="6"/>
      <c r="BX18" s="4" t="s">
        <v>18</v>
      </c>
      <c r="BY18" s="3"/>
      <c r="BZ18" s="48"/>
      <c r="CA18" s="48"/>
      <c r="CB18" s="48"/>
      <c r="CC18" s="48"/>
      <c r="CD18" s="48"/>
      <c r="CE18" s="48"/>
      <c r="CF18" s="48"/>
      <c r="CG18" s="48"/>
      <c r="CH18" s="48"/>
      <c r="CI18" s="49"/>
    </row>
    <row r="19" spans="1:87" ht="12.75">
      <c r="A19" s="3" t="s">
        <v>26</v>
      </c>
      <c r="Q19" s="54" t="s">
        <v>50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V19" s="4"/>
      <c r="BW19" s="6"/>
      <c r="BX19" s="4" t="s">
        <v>137</v>
      </c>
      <c r="BY19" s="3"/>
      <c r="BZ19" s="48" t="s">
        <v>21</v>
      </c>
      <c r="CA19" s="48"/>
      <c r="CB19" s="48"/>
      <c r="CC19" s="48"/>
      <c r="CD19" s="48"/>
      <c r="CE19" s="48"/>
      <c r="CF19" s="48"/>
      <c r="CG19" s="48"/>
      <c r="CH19" s="48"/>
      <c r="CI19" s="49"/>
    </row>
    <row r="20" spans="1:87" ht="13.5" thickBot="1">
      <c r="A20" s="3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BX20" s="2" t="s">
        <v>20</v>
      </c>
      <c r="BZ20" s="66"/>
      <c r="CA20" s="66"/>
      <c r="CB20" s="66"/>
      <c r="CC20" s="66"/>
      <c r="CD20" s="66"/>
      <c r="CE20" s="66"/>
      <c r="CF20" s="66"/>
      <c r="CG20" s="66"/>
      <c r="CH20" s="66"/>
      <c r="CI20" s="67"/>
    </row>
    <row r="21" spans="17:41" s="5" customFormat="1" ht="9">
      <c r="Q21" s="79" t="s">
        <v>27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</row>
    <row r="22" s="14" customFormat="1" ht="3.75"/>
    <row r="23" spans="1:97" ht="12.75">
      <c r="A23" s="70" t="s">
        <v>28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1" t="s">
        <v>29</v>
      </c>
      <c r="V23" s="72"/>
      <c r="W23" s="72"/>
      <c r="X23" s="72"/>
      <c r="Y23" s="73"/>
      <c r="Z23" s="74" t="s">
        <v>31</v>
      </c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75"/>
      <c r="BZ23" s="51" t="s">
        <v>128</v>
      </c>
      <c r="CA23" s="51"/>
      <c r="CB23" s="51"/>
      <c r="CC23" s="51"/>
      <c r="CD23" s="51"/>
      <c r="CE23" s="51"/>
      <c r="CF23" s="51"/>
      <c r="CG23" s="51"/>
      <c r="CH23" s="51"/>
      <c r="CI23" s="51"/>
      <c r="CJ23" s="85"/>
      <c r="CK23" s="85"/>
      <c r="CL23" s="85"/>
      <c r="CM23" s="85"/>
      <c r="CN23" s="85"/>
      <c r="CO23" s="85"/>
      <c r="CP23" s="85"/>
      <c r="CQ23" s="85"/>
      <c r="CR23" s="85"/>
      <c r="CS23" s="86"/>
    </row>
    <row r="24" spans="1:97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 t="s">
        <v>30</v>
      </c>
      <c r="V24" s="68"/>
      <c r="W24" s="68"/>
      <c r="X24" s="68"/>
      <c r="Y24" s="68"/>
      <c r="Z24" s="68" t="s">
        <v>32</v>
      </c>
      <c r="AA24" s="68"/>
      <c r="AB24" s="68"/>
      <c r="AC24" s="68"/>
      <c r="AD24" s="68"/>
      <c r="AE24" s="68"/>
      <c r="AF24" s="68"/>
      <c r="AG24" s="69"/>
      <c r="AH24" s="68" t="s">
        <v>33</v>
      </c>
      <c r="AI24" s="68"/>
      <c r="AJ24" s="68"/>
      <c r="AK24" s="68"/>
      <c r="AL24" s="68"/>
      <c r="AM24" s="68"/>
      <c r="AN24" s="68"/>
      <c r="AO24" s="69"/>
      <c r="AP24" s="68" t="s">
        <v>34</v>
      </c>
      <c r="AQ24" s="68"/>
      <c r="AR24" s="68"/>
      <c r="AS24" s="68"/>
      <c r="AT24" s="68"/>
      <c r="AU24" s="68"/>
      <c r="AV24" s="68"/>
      <c r="AW24" s="68"/>
      <c r="AX24" s="68"/>
      <c r="AY24" s="68"/>
      <c r="AZ24" s="69"/>
      <c r="BA24" s="68" t="s">
        <v>35</v>
      </c>
      <c r="BB24" s="68"/>
      <c r="BC24" s="68"/>
      <c r="BD24" s="68"/>
      <c r="BE24" s="68"/>
      <c r="BF24" s="68"/>
      <c r="BG24" s="68"/>
      <c r="BH24" s="69"/>
      <c r="BI24" s="68" t="s">
        <v>37</v>
      </c>
      <c r="BJ24" s="68"/>
      <c r="BK24" s="68"/>
      <c r="BL24" s="68"/>
      <c r="BM24" s="68"/>
      <c r="BN24" s="68"/>
      <c r="BO24" s="68"/>
      <c r="BP24" s="69"/>
      <c r="BQ24" s="68" t="s">
        <v>38</v>
      </c>
      <c r="BR24" s="68"/>
      <c r="BS24" s="68"/>
      <c r="BT24" s="68"/>
      <c r="BU24" s="68"/>
      <c r="BV24" s="68"/>
      <c r="BW24" s="68"/>
      <c r="BX24" s="68"/>
      <c r="BY24" s="69"/>
      <c r="BZ24" s="68">
        <v>2018</v>
      </c>
      <c r="CA24" s="68"/>
      <c r="CB24" s="68"/>
      <c r="CC24" s="68"/>
      <c r="CD24" s="68"/>
      <c r="CE24" s="68"/>
      <c r="CF24" s="68"/>
      <c r="CG24" s="68"/>
      <c r="CH24" s="68"/>
      <c r="CI24" s="69"/>
      <c r="CJ24" s="68"/>
      <c r="CK24" s="68"/>
      <c r="CL24" s="68"/>
      <c r="CM24" s="68"/>
      <c r="CN24" s="68"/>
      <c r="CO24" s="68"/>
      <c r="CP24" s="68"/>
      <c r="CQ24" s="68"/>
      <c r="CR24" s="68"/>
      <c r="CS24" s="68"/>
    </row>
    <row r="25" spans="1:97" ht="13.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9"/>
      <c r="AH25" s="68"/>
      <c r="AI25" s="68"/>
      <c r="AJ25" s="68"/>
      <c r="AK25" s="68"/>
      <c r="AL25" s="68"/>
      <c r="AM25" s="68"/>
      <c r="AN25" s="68"/>
      <c r="AO25" s="69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9"/>
      <c r="BA25" s="68" t="s">
        <v>36</v>
      </c>
      <c r="BB25" s="68"/>
      <c r="BC25" s="68"/>
      <c r="BD25" s="68"/>
      <c r="BE25" s="68"/>
      <c r="BF25" s="68"/>
      <c r="BG25" s="68"/>
      <c r="BH25" s="69"/>
      <c r="BI25" s="68"/>
      <c r="BJ25" s="68"/>
      <c r="BK25" s="68"/>
      <c r="BL25" s="68"/>
      <c r="BM25" s="68"/>
      <c r="BN25" s="68"/>
      <c r="BO25" s="68"/>
      <c r="BP25" s="69"/>
      <c r="BQ25" s="68" t="s">
        <v>39</v>
      </c>
      <c r="BR25" s="68"/>
      <c r="BS25" s="68"/>
      <c r="BT25" s="68"/>
      <c r="BU25" s="68"/>
      <c r="BV25" s="68"/>
      <c r="BW25" s="68"/>
      <c r="BX25" s="68"/>
      <c r="BY25" s="69"/>
      <c r="BZ25" s="68" t="s">
        <v>141</v>
      </c>
      <c r="CA25" s="68"/>
      <c r="CB25" s="68"/>
      <c r="CC25" s="68"/>
      <c r="CD25" s="68"/>
      <c r="CE25" s="68"/>
      <c r="CF25" s="68"/>
      <c r="CG25" s="68"/>
      <c r="CH25" s="68"/>
      <c r="CI25" s="69"/>
      <c r="CJ25" s="82"/>
      <c r="CK25" s="82"/>
      <c r="CL25" s="82"/>
      <c r="CM25" s="82"/>
      <c r="CN25" s="82"/>
      <c r="CO25" s="82"/>
      <c r="CP25" s="82"/>
      <c r="CQ25" s="82"/>
      <c r="CR25" s="82"/>
      <c r="CS25" s="82"/>
    </row>
    <row r="26" spans="1:97" ht="13.5" thickBot="1">
      <c r="A26" s="76">
        <v>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0">
        <v>2</v>
      </c>
      <c r="V26" s="70"/>
      <c r="W26" s="70"/>
      <c r="X26" s="70"/>
      <c r="Y26" s="71"/>
      <c r="Z26" s="70">
        <v>3</v>
      </c>
      <c r="AA26" s="70"/>
      <c r="AB26" s="70"/>
      <c r="AC26" s="70"/>
      <c r="AD26" s="70"/>
      <c r="AE26" s="70"/>
      <c r="AF26" s="70"/>
      <c r="AG26" s="71"/>
      <c r="AH26" s="70">
        <v>4</v>
      </c>
      <c r="AI26" s="70"/>
      <c r="AJ26" s="70"/>
      <c r="AK26" s="70"/>
      <c r="AL26" s="70"/>
      <c r="AM26" s="70"/>
      <c r="AN26" s="70"/>
      <c r="AO26" s="71"/>
      <c r="AP26" s="70">
        <v>5</v>
      </c>
      <c r="AQ26" s="70"/>
      <c r="AR26" s="70"/>
      <c r="AS26" s="70"/>
      <c r="AT26" s="70"/>
      <c r="AU26" s="70"/>
      <c r="AV26" s="70"/>
      <c r="AW26" s="70"/>
      <c r="AX26" s="70"/>
      <c r="AY26" s="70"/>
      <c r="AZ26" s="71"/>
      <c r="BA26" s="70">
        <v>6</v>
      </c>
      <c r="BB26" s="70"/>
      <c r="BC26" s="70"/>
      <c r="BD26" s="70"/>
      <c r="BE26" s="70"/>
      <c r="BF26" s="70"/>
      <c r="BG26" s="70"/>
      <c r="BH26" s="71"/>
      <c r="BI26" s="70">
        <v>7</v>
      </c>
      <c r="BJ26" s="70"/>
      <c r="BK26" s="70"/>
      <c r="BL26" s="70"/>
      <c r="BM26" s="70"/>
      <c r="BN26" s="70"/>
      <c r="BO26" s="70"/>
      <c r="BP26" s="71"/>
      <c r="BQ26" s="70">
        <v>8</v>
      </c>
      <c r="BR26" s="70"/>
      <c r="BS26" s="70"/>
      <c r="BT26" s="70"/>
      <c r="BU26" s="70"/>
      <c r="BV26" s="70"/>
      <c r="BW26" s="70"/>
      <c r="BX26" s="70"/>
      <c r="BY26" s="71"/>
      <c r="BZ26" s="70">
        <v>9</v>
      </c>
      <c r="CA26" s="70"/>
      <c r="CB26" s="70"/>
      <c r="CC26" s="70"/>
      <c r="CD26" s="70"/>
      <c r="CE26" s="70"/>
      <c r="CF26" s="70"/>
      <c r="CG26" s="70"/>
      <c r="CH26" s="70"/>
      <c r="CI26" s="71"/>
      <c r="CJ26" s="70">
        <v>9</v>
      </c>
      <c r="CK26" s="70"/>
      <c r="CL26" s="70"/>
      <c r="CM26" s="70"/>
      <c r="CN26" s="70"/>
      <c r="CO26" s="70"/>
      <c r="CP26" s="70"/>
      <c r="CQ26" s="70"/>
      <c r="CR26" s="70"/>
      <c r="CS26" s="71"/>
    </row>
    <row r="27" spans="1:97" ht="39.75" customHeight="1" thickBot="1">
      <c r="A27" s="97" t="s">
        <v>51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98"/>
      <c r="U27" s="26"/>
      <c r="V27" s="21"/>
      <c r="W27" s="21"/>
      <c r="X27" s="21"/>
      <c r="Y27" s="21"/>
      <c r="Z27" s="21" t="s">
        <v>52</v>
      </c>
      <c r="AA27" s="21"/>
      <c r="AB27" s="21"/>
      <c r="AC27" s="21"/>
      <c r="AD27" s="21"/>
      <c r="AE27" s="21"/>
      <c r="AF27" s="21"/>
      <c r="AG27" s="21"/>
      <c r="AH27" s="21" t="s">
        <v>82</v>
      </c>
      <c r="AI27" s="21"/>
      <c r="AJ27" s="21"/>
      <c r="AK27" s="21"/>
      <c r="AL27" s="21"/>
      <c r="AM27" s="21"/>
      <c r="AN27" s="21"/>
      <c r="AO27" s="21"/>
      <c r="AP27" s="32" t="s">
        <v>103</v>
      </c>
      <c r="AQ27" s="33"/>
      <c r="AR27" s="33"/>
      <c r="AS27" s="33"/>
      <c r="AT27" s="33"/>
      <c r="AU27" s="33"/>
      <c r="AV27" s="33"/>
      <c r="AW27" s="33"/>
      <c r="AX27" s="33"/>
      <c r="AY27" s="33"/>
      <c r="AZ27" s="34"/>
      <c r="BA27" s="21" t="s">
        <v>53</v>
      </c>
      <c r="BB27" s="21"/>
      <c r="BC27" s="21"/>
      <c r="BD27" s="21"/>
      <c r="BE27" s="21"/>
      <c r="BF27" s="21"/>
      <c r="BG27" s="21"/>
      <c r="BH27" s="21"/>
      <c r="BI27" s="21" t="s">
        <v>54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2">
        <v>55167.95</v>
      </c>
      <c r="CA27" s="22"/>
      <c r="CB27" s="22"/>
      <c r="CC27" s="22"/>
      <c r="CD27" s="22"/>
      <c r="CE27" s="22"/>
      <c r="CF27" s="22"/>
      <c r="CG27" s="22"/>
      <c r="CH27" s="22"/>
      <c r="CI27" s="22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pans="1:97" ht="25.5" customHeight="1" thickBot="1">
      <c r="A28" s="24" t="s">
        <v>55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26"/>
      <c r="V28" s="21"/>
      <c r="W28" s="21"/>
      <c r="X28" s="21"/>
      <c r="Y28" s="21"/>
      <c r="Z28" s="21" t="s">
        <v>52</v>
      </c>
      <c r="AA28" s="21"/>
      <c r="AB28" s="21"/>
      <c r="AC28" s="21"/>
      <c r="AD28" s="21"/>
      <c r="AE28" s="21"/>
      <c r="AF28" s="21"/>
      <c r="AG28" s="21"/>
      <c r="AH28" s="21" t="s">
        <v>82</v>
      </c>
      <c r="AI28" s="21"/>
      <c r="AJ28" s="21"/>
      <c r="AK28" s="21"/>
      <c r="AL28" s="21"/>
      <c r="AM28" s="21"/>
      <c r="AN28" s="21"/>
      <c r="AO28" s="21"/>
      <c r="AP28" s="21" t="s">
        <v>103</v>
      </c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 t="s">
        <v>165</v>
      </c>
      <c r="BB28" s="21"/>
      <c r="BC28" s="21"/>
      <c r="BD28" s="21"/>
      <c r="BE28" s="21"/>
      <c r="BF28" s="21"/>
      <c r="BG28" s="21"/>
      <c r="BH28" s="21"/>
      <c r="BI28" s="21" t="s">
        <v>56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39">
        <v>16660.72</v>
      </c>
      <c r="CA28" s="40"/>
      <c r="CB28" s="40"/>
      <c r="CC28" s="40"/>
      <c r="CD28" s="40"/>
      <c r="CE28" s="40"/>
      <c r="CF28" s="40"/>
      <c r="CG28" s="40"/>
      <c r="CH28" s="40"/>
      <c r="CI28" s="41"/>
      <c r="CJ28" s="23"/>
      <c r="CK28" s="23"/>
      <c r="CL28" s="23"/>
      <c r="CM28" s="23"/>
      <c r="CN28" s="23"/>
      <c r="CO28" s="23"/>
      <c r="CP28" s="23"/>
      <c r="CQ28" s="23"/>
      <c r="CR28" s="23"/>
      <c r="CS28" s="23"/>
    </row>
    <row r="29" spans="1:97" ht="24" customHeight="1" thickBot="1">
      <c r="A29" s="97" t="s">
        <v>51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98"/>
      <c r="U29" s="26"/>
      <c r="V29" s="21"/>
      <c r="W29" s="21"/>
      <c r="X29" s="21"/>
      <c r="Y29" s="21"/>
      <c r="Z29" s="21" t="s">
        <v>52</v>
      </c>
      <c r="AA29" s="21"/>
      <c r="AB29" s="21"/>
      <c r="AC29" s="21"/>
      <c r="AD29" s="21"/>
      <c r="AE29" s="21"/>
      <c r="AF29" s="21"/>
      <c r="AG29" s="21"/>
      <c r="AH29" s="21" t="s">
        <v>57</v>
      </c>
      <c r="AI29" s="21"/>
      <c r="AJ29" s="21"/>
      <c r="AK29" s="21"/>
      <c r="AL29" s="21"/>
      <c r="AM29" s="21"/>
      <c r="AN29" s="21"/>
      <c r="AO29" s="21"/>
      <c r="AP29" s="32" t="s">
        <v>105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4"/>
      <c r="BA29" s="21" t="s">
        <v>53</v>
      </c>
      <c r="BB29" s="21"/>
      <c r="BC29" s="21"/>
      <c r="BD29" s="21"/>
      <c r="BE29" s="21"/>
      <c r="BF29" s="21"/>
      <c r="BG29" s="21"/>
      <c r="BH29" s="21"/>
      <c r="BI29" s="21" t="s">
        <v>54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2">
        <v>34766.56</v>
      </c>
      <c r="CA29" s="22"/>
      <c r="CB29" s="22"/>
      <c r="CC29" s="22"/>
      <c r="CD29" s="22"/>
      <c r="CE29" s="22"/>
      <c r="CF29" s="22"/>
      <c r="CG29" s="22"/>
      <c r="CH29" s="22"/>
      <c r="CI29" s="22"/>
      <c r="CJ29" s="23"/>
      <c r="CK29" s="23"/>
      <c r="CL29" s="23"/>
      <c r="CM29" s="23"/>
      <c r="CN29" s="23"/>
      <c r="CO29" s="23"/>
      <c r="CP29" s="23"/>
      <c r="CQ29" s="23"/>
      <c r="CR29" s="23"/>
      <c r="CS29" s="23"/>
    </row>
    <row r="30" spans="1:97" ht="31.5" customHeight="1">
      <c r="A30" s="24" t="s">
        <v>55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26"/>
      <c r="V30" s="21"/>
      <c r="W30" s="21"/>
      <c r="X30" s="21"/>
      <c r="Y30" s="21"/>
      <c r="Z30" s="21" t="s">
        <v>52</v>
      </c>
      <c r="AA30" s="21"/>
      <c r="AB30" s="21"/>
      <c r="AC30" s="21"/>
      <c r="AD30" s="21"/>
      <c r="AE30" s="21"/>
      <c r="AF30" s="21"/>
      <c r="AG30" s="21"/>
      <c r="AH30" s="21" t="s">
        <v>57</v>
      </c>
      <c r="AI30" s="21"/>
      <c r="AJ30" s="21"/>
      <c r="AK30" s="21"/>
      <c r="AL30" s="21"/>
      <c r="AM30" s="21"/>
      <c r="AN30" s="21"/>
      <c r="AO30" s="21"/>
      <c r="AP30" s="21" t="s">
        <v>105</v>
      </c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 t="s">
        <v>165</v>
      </c>
      <c r="BB30" s="21"/>
      <c r="BC30" s="21"/>
      <c r="BD30" s="21"/>
      <c r="BE30" s="21"/>
      <c r="BF30" s="21"/>
      <c r="BG30" s="21"/>
      <c r="BH30" s="21"/>
      <c r="BI30" s="21" t="s">
        <v>56</v>
      </c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39">
        <v>10499.5</v>
      </c>
      <c r="CA30" s="40"/>
      <c r="CB30" s="40"/>
      <c r="CC30" s="40"/>
      <c r="CD30" s="40"/>
      <c r="CE30" s="40"/>
      <c r="CF30" s="40"/>
      <c r="CG30" s="40"/>
      <c r="CH30" s="40"/>
      <c r="CI30" s="41"/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1" spans="1:97" ht="51.75" customHeight="1" thickBot="1">
      <c r="A31" s="159" t="s">
        <v>190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93"/>
      <c r="V31" s="66"/>
      <c r="W31" s="66"/>
      <c r="X31" s="66"/>
      <c r="Y31" s="66"/>
      <c r="Z31" s="160" t="s">
        <v>191</v>
      </c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103"/>
      <c r="BZ31" s="23">
        <v>117094.73</v>
      </c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ht="13.5" thickBo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11" t="s">
        <v>46</v>
      </c>
      <c r="BZ32" s="80">
        <v>0</v>
      </c>
      <c r="CA32" s="81"/>
      <c r="CB32" s="81"/>
      <c r="CC32" s="81"/>
      <c r="CD32" s="81"/>
      <c r="CE32" s="81"/>
      <c r="CF32" s="81"/>
      <c r="CG32" s="81"/>
      <c r="CH32" s="81"/>
      <c r="CI32" s="81"/>
      <c r="CJ32" s="80"/>
      <c r="CK32" s="81"/>
      <c r="CL32" s="81"/>
      <c r="CM32" s="81"/>
      <c r="CN32" s="81"/>
      <c r="CO32" s="81"/>
      <c r="CP32" s="81"/>
      <c r="CQ32" s="81"/>
      <c r="CR32" s="81"/>
      <c r="CS32" s="81"/>
    </row>
    <row r="33" spans="1:87" ht="13.5" thickBot="1">
      <c r="A33" s="3"/>
      <c r="BZ33" s="2" t="s">
        <v>43</v>
      </c>
      <c r="CB33" s="44">
        <v>1</v>
      </c>
      <c r="CC33" s="45"/>
      <c r="CD33" s="45"/>
      <c r="CE33" s="45"/>
      <c r="CF33" s="45"/>
      <c r="CG33" s="45"/>
      <c r="CH33" s="45"/>
      <c r="CI33" s="46"/>
    </row>
    <row r="34" spans="1:87" ht="13.5" thickBot="1">
      <c r="A34" s="3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19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19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Z34" s="2" t="s">
        <v>44</v>
      </c>
      <c r="CB34" s="44">
        <v>1</v>
      </c>
      <c r="CC34" s="45"/>
      <c r="CD34" s="45"/>
      <c r="CE34" s="45"/>
      <c r="CF34" s="45"/>
      <c r="CG34" s="45"/>
      <c r="CH34" s="45"/>
      <c r="CI34" s="46"/>
    </row>
    <row r="35" spans="1:87" ht="13.5">
      <c r="A35" s="83" t="s">
        <v>186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12"/>
      <c r="CI35" s="12"/>
    </row>
    <row r="36" spans="1:77" ht="12.75">
      <c r="A36" s="1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77" t="s">
        <v>131</v>
      </c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12"/>
      <c r="AJ36" s="77" t="s">
        <v>132</v>
      </c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12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12"/>
      <c r="BT36" s="77"/>
      <c r="BU36" s="77"/>
      <c r="BV36" s="77"/>
      <c r="BW36" s="77"/>
      <c r="BX36" s="77"/>
      <c r="BY36" s="77"/>
    </row>
    <row r="37" spans="1:97" ht="12.75">
      <c r="A37" s="3" t="s">
        <v>192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</row>
    <row r="38" spans="14:83" ht="12.75">
      <c r="N38" s="84" t="s">
        <v>133</v>
      </c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G38" s="56" t="s">
        <v>129</v>
      </c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BA38" s="20"/>
      <c r="BB38" s="84" t="s">
        <v>130</v>
      </c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56" t="s">
        <v>134</v>
      </c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</row>
    <row r="40" spans="1:41" ht="12.75">
      <c r="A40" s="56" t="s">
        <v>135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</row>
  </sheetData>
  <sheetProtection/>
  <mergeCells count="141">
    <mergeCell ref="A2:AP2"/>
    <mergeCell ref="BJ2:CI2"/>
    <mergeCell ref="A3:AP3"/>
    <mergeCell ref="BJ3:CI3"/>
    <mergeCell ref="A4:AP4"/>
    <mergeCell ref="BJ4:CI4"/>
    <mergeCell ref="A5:AP5"/>
    <mergeCell ref="BJ5:CI5"/>
    <mergeCell ref="A6:AP6"/>
    <mergeCell ref="BJ6:CI6"/>
    <mergeCell ref="A7:P7"/>
    <mergeCell ref="S7:AP7"/>
    <mergeCell ref="BJ7:BU7"/>
    <mergeCell ref="BX7:CI7"/>
    <mergeCell ref="A8:P8"/>
    <mergeCell ref="S8:AP8"/>
    <mergeCell ref="BJ8:BU8"/>
    <mergeCell ref="BX8:CI8"/>
    <mergeCell ref="B9:D9"/>
    <mergeCell ref="F9:W9"/>
    <mergeCell ref="Z9:AA9"/>
    <mergeCell ref="BK9:BM9"/>
    <mergeCell ref="BO9:BY9"/>
    <mergeCell ref="BZ9:CH9"/>
    <mergeCell ref="BZ11:CI11"/>
    <mergeCell ref="C12:BW12"/>
    <mergeCell ref="BZ12:CI12"/>
    <mergeCell ref="AI13:AK13"/>
    <mergeCell ref="AM13:AV13"/>
    <mergeCell ref="AY13:AZ13"/>
    <mergeCell ref="BZ13:CI13"/>
    <mergeCell ref="BZ14:CI14"/>
    <mergeCell ref="U15:BT15"/>
    <mergeCell ref="BZ15:CI15"/>
    <mergeCell ref="W16:BT16"/>
    <mergeCell ref="BZ16:CI16"/>
    <mergeCell ref="AB17:BT17"/>
    <mergeCell ref="BZ17:CI17"/>
    <mergeCell ref="Q18:BT18"/>
    <mergeCell ref="BZ18:CI18"/>
    <mergeCell ref="Q19:BT19"/>
    <mergeCell ref="BZ19:CI19"/>
    <mergeCell ref="Q20:AO20"/>
    <mergeCell ref="BZ20:CI20"/>
    <mergeCell ref="Q21:AO21"/>
    <mergeCell ref="A23:T23"/>
    <mergeCell ref="U23:Y23"/>
    <mergeCell ref="Z23:BY23"/>
    <mergeCell ref="BZ23:CS23"/>
    <mergeCell ref="A24:T24"/>
    <mergeCell ref="U24:Y24"/>
    <mergeCell ref="Z24:AG24"/>
    <mergeCell ref="AH24:AO24"/>
    <mergeCell ref="AP24:AZ24"/>
    <mergeCell ref="BA24:BH24"/>
    <mergeCell ref="BI24:BP24"/>
    <mergeCell ref="BQ24:BY24"/>
    <mergeCell ref="BZ24:CI24"/>
    <mergeCell ref="CJ24:CS24"/>
    <mergeCell ref="A25:T25"/>
    <mergeCell ref="U25:Y25"/>
    <mergeCell ref="Z25:AG25"/>
    <mergeCell ref="AH25:AO25"/>
    <mergeCell ref="AP25:AZ25"/>
    <mergeCell ref="BA25:BH25"/>
    <mergeCell ref="BI25:BP25"/>
    <mergeCell ref="BQ25:BY25"/>
    <mergeCell ref="BZ25:CI25"/>
    <mergeCell ref="CJ25:CS25"/>
    <mergeCell ref="A26:T26"/>
    <mergeCell ref="U26:Y26"/>
    <mergeCell ref="Z26:AG26"/>
    <mergeCell ref="AH26:AO26"/>
    <mergeCell ref="AP26:AZ26"/>
    <mergeCell ref="BA26:BH26"/>
    <mergeCell ref="BI26:BP26"/>
    <mergeCell ref="BQ26:BY26"/>
    <mergeCell ref="BZ26:CI26"/>
    <mergeCell ref="CJ26:CS26"/>
    <mergeCell ref="A27:T27"/>
    <mergeCell ref="U27:Y27"/>
    <mergeCell ref="Z27:AG27"/>
    <mergeCell ref="AH27:AO27"/>
    <mergeCell ref="AP27:AZ27"/>
    <mergeCell ref="BA27:BH27"/>
    <mergeCell ref="BI27:BP27"/>
    <mergeCell ref="BQ27:BY27"/>
    <mergeCell ref="BZ27:CI27"/>
    <mergeCell ref="CJ27:CS27"/>
    <mergeCell ref="A28:T28"/>
    <mergeCell ref="U28:Y28"/>
    <mergeCell ref="Z28:AG28"/>
    <mergeCell ref="AH28:AO28"/>
    <mergeCell ref="AP28:AZ28"/>
    <mergeCell ref="BA28:BH28"/>
    <mergeCell ref="BI28:BP28"/>
    <mergeCell ref="BQ28:BY28"/>
    <mergeCell ref="BZ28:CI28"/>
    <mergeCell ref="CJ28:CS28"/>
    <mergeCell ref="A29:T29"/>
    <mergeCell ref="U29:Y29"/>
    <mergeCell ref="Z29:AG29"/>
    <mergeCell ref="AH29:AO29"/>
    <mergeCell ref="AP29:AZ29"/>
    <mergeCell ref="BA29:BH29"/>
    <mergeCell ref="BI29:BP29"/>
    <mergeCell ref="BQ29:BY29"/>
    <mergeCell ref="BZ29:CI29"/>
    <mergeCell ref="CJ29:CS29"/>
    <mergeCell ref="A30:T30"/>
    <mergeCell ref="U30:Y30"/>
    <mergeCell ref="Z30:AG30"/>
    <mergeCell ref="AH30:AO30"/>
    <mergeCell ref="AP30:AZ30"/>
    <mergeCell ref="BI30:BP30"/>
    <mergeCell ref="BQ30:BY30"/>
    <mergeCell ref="BZ30:CI30"/>
    <mergeCell ref="CJ30:CS30"/>
    <mergeCell ref="BA30:BH30"/>
    <mergeCell ref="Z31:BY31"/>
    <mergeCell ref="A31:T31"/>
    <mergeCell ref="U31:Y31"/>
    <mergeCell ref="BZ31:CI31"/>
    <mergeCell ref="CJ31:CS31"/>
    <mergeCell ref="BZ32:CI32"/>
    <mergeCell ref="CJ32:CS32"/>
    <mergeCell ref="CB33:CI33"/>
    <mergeCell ref="R34:AH34"/>
    <mergeCell ref="AJ34:AZ34"/>
    <mergeCell ref="BB34:BR34"/>
    <mergeCell ref="CB34:CI34"/>
    <mergeCell ref="A35:CG35"/>
    <mergeCell ref="A40:AO40"/>
    <mergeCell ref="R36:AH36"/>
    <mergeCell ref="AJ36:AZ36"/>
    <mergeCell ref="BB36:BR36"/>
    <mergeCell ref="BT36:BY36"/>
    <mergeCell ref="N38:AB38"/>
    <mergeCell ref="AG38:AV38"/>
    <mergeCell ref="BB38:BS38"/>
    <mergeCell ref="BT38:CE38"/>
  </mergeCells>
  <printOptions/>
  <pageMargins left="0.3937007874015748" right="0.3937007874015748" top="0.38" bottom="0.18" header="0.2755905511811024" footer="0.17"/>
  <pageSetup horizontalDpi="600" verticalDpi="600" orientation="landscape" paperSize="9" scale="77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2:CS55"/>
  <sheetViews>
    <sheetView tabSelected="1" zoomScalePageLayoutView="0" workbookViewId="0" topLeftCell="A29">
      <selection activeCell="A55" sqref="A55:AO55"/>
    </sheetView>
  </sheetViews>
  <sheetFormatPr defaultColWidth="1.4921875" defaultRowHeight="12.75"/>
  <cols>
    <col min="1" max="1" width="1.4921875" style="1" customWidth="1"/>
    <col min="2" max="2" width="1.00390625" style="1" customWidth="1"/>
    <col min="3" max="14" width="1.4921875" style="1" customWidth="1"/>
    <col min="15" max="15" width="5.50390625" style="1" customWidth="1"/>
    <col min="16" max="18" width="1.4921875" style="1" customWidth="1"/>
    <col min="19" max="19" width="6.50390625" style="1" customWidth="1"/>
    <col min="20" max="58" width="1.4921875" style="1" customWidth="1"/>
    <col min="59" max="59" width="5.875" style="1" customWidth="1"/>
    <col min="60" max="75" width="1.4921875" style="1" customWidth="1"/>
    <col min="76" max="76" width="10.50390625" style="1" customWidth="1"/>
    <col min="77" max="77" width="1.00390625" style="1" customWidth="1"/>
    <col min="78" max="78" width="2.875" style="1" customWidth="1"/>
    <col min="79" max="91" width="1.4921875" style="1" customWidth="1"/>
    <col min="92" max="92" width="5.375" style="1" customWidth="1"/>
    <col min="93" max="95" width="1.4921875" style="1" customWidth="1"/>
    <col min="96" max="96" width="6.625" style="1" customWidth="1"/>
    <col min="97" max="16384" width="1.4921875" style="1" customWidth="1"/>
  </cols>
  <sheetData>
    <row r="1" s="14" customFormat="1" ht="3.75"/>
    <row r="2" spans="1:87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BJ2" s="56" t="s">
        <v>6</v>
      </c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</row>
    <row r="3" spans="1:87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BJ3" s="57" t="s">
        <v>149</v>
      </c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</row>
    <row r="4" spans="1:87" s="5" customFormat="1" ht="9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BJ4" s="55" t="s">
        <v>10</v>
      </c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</row>
    <row r="5" spans="1:87" ht="23.2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BJ5" s="50" t="s">
        <v>150</v>
      </c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</row>
    <row r="6" spans="1:87" s="5" customFormat="1" ht="9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BJ6" s="55" t="s">
        <v>7</v>
      </c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</row>
    <row r="7" spans="1:87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X7" s="57" t="s">
        <v>151</v>
      </c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pans="1:87" s="5" customFormat="1" ht="9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BJ8" s="55" t="s">
        <v>8</v>
      </c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X8" s="55" t="s">
        <v>9</v>
      </c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</row>
    <row r="9" spans="1:86" ht="12.75">
      <c r="A9" s="2"/>
      <c r="B9" s="58"/>
      <c r="C9" s="58"/>
      <c r="D9" s="58"/>
      <c r="E9" s="3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Y9" s="4"/>
      <c r="Z9" s="59"/>
      <c r="AA9" s="59"/>
      <c r="AB9" s="3"/>
      <c r="BJ9" s="2" t="s">
        <v>11</v>
      </c>
      <c r="BK9" s="64" t="s">
        <v>85</v>
      </c>
      <c r="BL9" s="64"/>
      <c r="BM9" s="64"/>
      <c r="BN9" s="3" t="s">
        <v>12</v>
      </c>
      <c r="BO9" s="57" t="s">
        <v>156</v>
      </c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6" t="s">
        <v>188</v>
      </c>
      <c r="CA9" s="56"/>
      <c r="CB9" s="56"/>
      <c r="CC9" s="56"/>
      <c r="CD9" s="56"/>
      <c r="CE9" s="56"/>
      <c r="CF9" s="56"/>
      <c r="CG9" s="56"/>
      <c r="CH9" s="56"/>
    </row>
    <row r="10" spans="1:66" s="14" customFormat="1" ht="3.75">
      <c r="A10" s="15"/>
      <c r="E10" s="16"/>
      <c r="Y10" s="17"/>
      <c r="Z10" s="18"/>
      <c r="AA10" s="18"/>
      <c r="AB10" s="16"/>
      <c r="BJ10" s="15"/>
      <c r="BN10" s="16"/>
    </row>
    <row r="11" spans="71:87" ht="13.5" thickBot="1">
      <c r="BS11" s="3"/>
      <c r="BZ11" s="42"/>
      <c r="CA11" s="42"/>
      <c r="CB11" s="42"/>
      <c r="CC11" s="42"/>
      <c r="CD11" s="42"/>
      <c r="CE11" s="42"/>
      <c r="CF11" s="42"/>
      <c r="CG11" s="42"/>
      <c r="CH11" s="42"/>
      <c r="CI11" s="43"/>
    </row>
    <row r="12" spans="3:87" ht="36.75" customHeight="1">
      <c r="C12" s="35" t="s">
        <v>187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2" t="s">
        <v>2</v>
      </c>
      <c r="BZ12" s="60"/>
      <c r="CA12" s="60"/>
      <c r="CB12" s="60"/>
      <c r="CC12" s="60"/>
      <c r="CD12" s="60"/>
      <c r="CE12" s="60"/>
      <c r="CF12" s="60"/>
      <c r="CG12" s="60"/>
      <c r="CH12" s="60"/>
      <c r="CI12" s="61"/>
    </row>
    <row r="13" spans="17:87" ht="12.75">
      <c r="Q13" s="7"/>
      <c r="AH13" s="2" t="s">
        <v>48</v>
      </c>
      <c r="AI13" s="64" t="s">
        <v>85</v>
      </c>
      <c r="AJ13" s="64"/>
      <c r="AK13" s="64"/>
      <c r="AL13" s="3" t="s">
        <v>12</v>
      </c>
      <c r="AM13" s="57" t="s">
        <v>156</v>
      </c>
      <c r="AN13" s="57"/>
      <c r="AO13" s="57"/>
      <c r="AP13" s="57"/>
      <c r="AQ13" s="57"/>
      <c r="AR13" s="57"/>
      <c r="AS13" s="57"/>
      <c r="AT13" s="57"/>
      <c r="AU13" s="57"/>
      <c r="AV13" s="57"/>
      <c r="AX13" s="4" t="s">
        <v>13</v>
      </c>
      <c r="AY13" s="78" t="s">
        <v>124</v>
      </c>
      <c r="AZ13" s="78"/>
      <c r="BA13" s="3" t="s">
        <v>14</v>
      </c>
      <c r="BV13" s="4"/>
      <c r="BW13" s="6"/>
      <c r="BX13" s="4" t="s">
        <v>0</v>
      </c>
      <c r="BY13" s="3"/>
      <c r="BZ13" s="48"/>
      <c r="CA13" s="48"/>
      <c r="CB13" s="48"/>
      <c r="CC13" s="48"/>
      <c r="CD13" s="48"/>
      <c r="CE13" s="48"/>
      <c r="CF13" s="48"/>
      <c r="CG13" s="48"/>
      <c r="CH13" s="48"/>
      <c r="CI13" s="49"/>
    </row>
    <row r="14" spans="17:87" ht="12.75">
      <c r="Q14" s="7"/>
      <c r="BV14" s="4"/>
      <c r="BW14" s="6"/>
      <c r="BX14" s="4" t="s">
        <v>1</v>
      </c>
      <c r="BY14" s="3"/>
      <c r="BZ14" s="48"/>
      <c r="CA14" s="48"/>
      <c r="CB14" s="48"/>
      <c r="CC14" s="48"/>
      <c r="CD14" s="48"/>
      <c r="CE14" s="48"/>
      <c r="CF14" s="48"/>
      <c r="CG14" s="48"/>
      <c r="CH14" s="48"/>
      <c r="CI14" s="49"/>
    </row>
    <row r="15" spans="1:87" ht="23.25" customHeight="1">
      <c r="A15" s="3" t="s">
        <v>22</v>
      </c>
      <c r="Q15" s="7"/>
      <c r="U15" s="50" t="s">
        <v>150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V15" s="4"/>
      <c r="BW15" s="6"/>
      <c r="BX15" s="4" t="s">
        <v>136</v>
      </c>
      <c r="BY15" s="3"/>
      <c r="BZ15" s="62"/>
      <c r="CA15" s="62"/>
      <c r="CB15" s="62"/>
      <c r="CC15" s="62"/>
      <c r="CD15" s="62"/>
      <c r="CE15" s="62"/>
      <c r="CF15" s="62"/>
      <c r="CG15" s="62"/>
      <c r="CH15" s="62"/>
      <c r="CI15" s="63"/>
    </row>
    <row r="16" spans="1:87" ht="12.75">
      <c r="A16" s="3" t="s">
        <v>23</v>
      </c>
      <c r="Q16" s="7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V16" s="4"/>
      <c r="BW16" s="6"/>
      <c r="BX16" s="4" t="s">
        <v>136</v>
      </c>
      <c r="BY16" s="3"/>
      <c r="BZ16" s="64"/>
      <c r="CA16" s="64"/>
      <c r="CB16" s="64"/>
      <c r="CC16" s="64"/>
      <c r="CD16" s="64"/>
      <c r="CE16" s="64"/>
      <c r="CF16" s="64"/>
      <c r="CG16" s="64"/>
      <c r="CH16" s="64"/>
      <c r="CI16" s="65"/>
    </row>
    <row r="17" spans="1:87" ht="24" customHeight="1">
      <c r="A17" s="3" t="s">
        <v>24</v>
      </c>
      <c r="Q17" s="7"/>
      <c r="AB17" s="52" t="s">
        <v>150</v>
      </c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V17" s="4"/>
      <c r="BW17" s="6"/>
      <c r="BX17" s="4" t="s">
        <v>17</v>
      </c>
      <c r="BY17" s="3"/>
      <c r="BZ17" s="48" t="s">
        <v>49</v>
      </c>
      <c r="CA17" s="48"/>
      <c r="CB17" s="48"/>
      <c r="CC17" s="48"/>
      <c r="CD17" s="48"/>
      <c r="CE17" s="48"/>
      <c r="CF17" s="48"/>
      <c r="CG17" s="48"/>
      <c r="CH17" s="48"/>
      <c r="CI17" s="49"/>
    </row>
    <row r="18" spans="1:87" ht="25.5" customHeight="1">
      <c r="A18" s="3" t="s">
        <v>25</v>
      </c>
      <c r="Q18" s="53" t="s">
        <v>152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V18" s="4"/>
      <c r="BW18" s="6"/>
      <c r="BX18" s="4" t="s">
        <v>18</v>
      </c>
      <c r="BY18" s="3"/>
      <c r="BZ18" s="48"/>
      <c r="CA18" s="48"/>
      <c r="CB18" s="48"/>
      <c r="CC18" s="48"/>
      <c r="CD18" s="48"/>
      <c r="CE18" s="48"/>
      <c r="CF18" s="48"/>
      <c r="CG18" s="48"/>
      <c r="CH18" s="48"/>
      <c r="CI18" s="49"/>
    </row>
    <row r="19" spans="1:87" ht="12.75">
      <c r="A19" s="3" t="s">
        <v>26</v>
      </c>
      <c r="Q19" s="54" t="s">
        <v>50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V19" s="4"/>
      <c r="BW19" s="6"/>
      <c r="BX19" s="4" t="s">
        <v>137</v>
      </c>
      <c r="BY19" s="3"/>
      <c r="BZ19" s="48" t="s">
        <v>21</v>
      </c>
      <c r="CA19" s="48"/>
      <c r="CB19" s="48"/>
      <c r="CC19" s="48"/>
      <c r="CD19" s="48"/>
      <c r="CE19" s="48"/>
      <c r="CF19" s="48"/>
      <c r="CG19" s="48"/>
      <c r="CH19" s="48"/>
      <c r="CI19" s="49"/>
    </row>
    <row r="20" spans="1:87" ht="13.5" thickBot="1">
      <c r="A20" s="3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BX20" s="2" t="s">
        <v>20</v>
      </c>
      <c r="BZ20" s="66"/>
      <c r="CA20" s="66"/>
      <c r="CB20" s="66"/>
      <c r="CC20" s="66"/>
      <c r="CD20" s="66"/>
      <c r="CE20" s="66"/>
      <c r="CF20" s="66"/>
      <c r="CG20" s="66"/>
      <c r="CH20" s="66"/>
      <c r="CI20" s="67"/>
    </row>
    <row r="21" spans="17:41" s="5" customFormat="1" ht="9">
      <c r="Q21" s="79" t="s">
        <v>27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</row>
    <row r="22" s="14" customFormat="1" ht="3.75"/>
    <row r="23" spans="1:97" ht="12.75">
      <c r="A23" s="70" t="s">
        <v>28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1" t="s">
        <v>29</v>
      </c>
      <c r="V23" s="72"/>
      <c r="W23" s="72"/>
      <c r="X23" s="72"/>
      <c r="Y23" s="73"/>
      <c r="Z23" s="74" t="s">
        <v>31</v>
      </c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75"/>
      <c r="BZ23" s="51" t="s">
        <v>128</v>
      </c>
      <c r="CA23" s="51"/>
      <c r="CB23" s="51"/>
      <c r="CC23" s="51"/>
      <c r="CD23" s="51"/>
      <c r="CE23" s="51"/>
      <c r="CF23" s="51"/>
      <c r="CG23" s="51"/>
      <c r="CH23" s="51"/>
      <c r="CI23" s="51"/>
      <c r="CJ23" s="85"/>
      <c r="CK23" s="85"/>
      <c r="CL23" s="85"/>
      <c r="CM23" s="85"/>
      <c r="CN23" s="85"/>
      <c r="CO23" s="85"/>
      <c r="CP23" s="85"/>
      <c r="CQ23" s="85"/>
      <c r="CR23" s="85"/>
      <c r="CS23" s="86"/>
    </row>
    <row r="24" spans="1:97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 t="s">
        <v>30</v>
      </c>
      <c r="V24" s="68"/>
      <c r="W24" s="68"/>
      <c r="X24" s="68"/>
      <c r="Y24" s="68"/>
      <c r="Z24" s="68" t="s">
        <v>32</v>
      </c>
      <c r="AA24" s="68"/>
      <c r="AB24" s="68"/>
      <c r="AC24" s="68"/>
      <c r="AD24" s="68"/>
      <c r="AE24" s="68"/>
      <c r="AF24" s="68"/>
      <c r="AG24" s="69"/>
      <c r="AH24" s="68" t="s">
        <v>33</v>
      </c>
      <c r="AI24" s="68"/>
      <c r="AJ24" s="68"/>
      <c r="AK24" s="68"/>
      <c r="AL24" s="68"/>
      <c r="AM24" s="68"/>
      <c r="AN24" s="68"/>
      <c r="AO24" s="69"/>
      <c r="AP24" s="68" t="s">
        <v>34</v>
      </c>
      <c r="AQ24" s="68"/>
      <c r="AR24" s="68"/>
      <c r="AS24" s="68"/>
      <c r="AT24" s="68"/>
      <c r="AU24" s="68"/>
      <c r="AV24" s="68"/>
      <c r="AW24" s="68"/>
      <c r="AX24" s="68"/>
      <c r="AY24" s="68"/>
      <c r="AZ24" s="69"/>
      <c r="BA24" s="68" t="s">
        <v>35</v>
      </c>
      <c r="BB24" s="68"/>
      <c r="BC24" s="68"/>
      <c r="BD24" s="68"/>
      <c r="BE24" s="68"/>
      <c r="BF24" s="68"/>
      <c r="BG24" s="68"/>
      <c r="BH24" s="69"/>
      <c r="BI24" s="68" t="s">
        <v>37</v>
      </c>
      <c r="BJ24" s="68"/>
      <c r="BK24" s="68"/>
      <c r="BL24" s="68"/>
      <c r="BM24" s="68"/>
      <c r="BN24" s="68"/>
      <c r="BO24" s="68"/>
      <c r="BP24" s="69"/>
      <c r="BQ24" s="68" t="s">
        <v>38</v>
      </c>
      <c r="BR24" s="68"/>
      <c r="BS24" s="68"/>
      <c r="BT24" s="68"/>
      <c r="BU24" s="68"/>
      <c r="BV24" s="68"/>
      <c r="BW24" s="68"/>
      <c r="BX24" s="68"/>
      <c r="BY24" s="69"/>
      <c r="BZ24" s="68">
        <v>2018</v>
      </c>
      <c r="CA24" s="68"/>
      <c r="CB24" s="68"/>
      <c r="CC24" s="68"/>
      <c r="CD24" s="68"/>
      <c r="CE24" s="68"/>
      <c r="CF24" s="68"/>
      <c r="CG24" s="68"/>
      <c r="CH24" s="68"/>
      <c r="CI24" s="69"/>
      <c r="CJ24" s="68"/>
      <c r="CK24" s="68"/>
      <c r="CL24" s="68"/>
      <c r="CM24" s="68"/>
      <c r="CN24" s="68"/>
      <c r="CO24" s="68"/>
      <c r="CP24" s="68"/>
      <c r="CQ24" s="68"/>
      <c r="CR24" s="68"/>
      <c r="CS24" s="68"/>
    </row>
    <row r="25" spans="1:97" ht="13.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9"/>
      <c r="AH25" s="68"/>
      <c r="AI25" s="68"/>
      <c r="AJ25" s="68"/>
      <c r="AK25" s="68"/>
      <c r="AL25" s="68"/>
      <c r="AM25" s="68"/>
      <c r="AN25" s="68"/>
      <c r="AO25" s="69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9"/>
      <c r="BA25" s="68" t="s">
        <v>36</v>
      </c>
      <c r="BB25" s="68"/>
      <c r="BC25" s="68"/>
      <c r="BD25" s="68"/>
      <c r="BE25" s="68"/>
      <c r="BF25" s="68"/>
      <c r="BG25" s="68"/>
      <c r="BH25" s="69"/>
      <c r="BI25" s="68"/>
      <c r="BJ25" s="68"/>
      <c r="BK25" s="68"/>
      <c r="BL25" s="68"/>
      <c r="BM25" s="68"/>
      <c r="BN25" s="68"/>
      <c r="BO25" s="68"/>
      <c r="BP25" s="69"/>
      <c r="BQ25" s="68" t="s">
        <v>39</v>
      </c>
      <c r="BR25" s="68"/>
      <c r="BS25" s="68"/>
      <c r="BT25" s="68"/>
      <c r="BU25" s="68"/>
      <c r="BV25" s="68"/>
      <c r="BW25" s="68"/>
      <c r="BX25" s="68"/>
      <c r="BY25" s="69"/>
      <c r="BZ25" s="68" t="s">
        <v>141</v>
      </c>
      <c r="CA25" s="68"/>
      <c r="CB25" s="68"/>
      <c r="CC25" s="68"/>
      <c r="CD25" s="68"/>
      <c r="CE25" s="68"/>
      <c r="CF25" s="68"/>
      <c r="CG25" s="68"/>
      <c r="CH25" s="68"/>
      <c r="CI25" s="69"/>
      <c r="CJ25" s="82"/>
      <c r="CK25" s="82"/>
      <c r="CL25" s="82"/>
      <c r="CM25" s="82"/>
      <c r="CN25" s="82"/>
      <c r="CO25" s="82"/>
      <c r="CP25" s="82"/>
      <c r="CQ25" s="82"/>
      <c r="CR25" s="82"/>
      <c r="CS25" s="82"/>
    </row>
    <row r="26" spans="1:97" ht="13.5" thickBot="1">
      <c r="A26" s="76">
        <v>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0">
        <v>2</v>
      </c>
      <c r="V26" s="70"/>
      <c r="W26" s="70"/>
      <c r="X26" s="70"/>
      <c r="Y26" s="71"/>
      <c r="Z26" s="70">
        <v>3</v>
      </c>
      <c r="AA26" s="70"/>
      <c r="AB26" s="70"/>
      <c r="AC26" s="70"/>
      <c r="AD26" s="70"/>
      <c r="AE26" s="70"/>
      <c r="AF26" s="70"/>
      <c r="AG26" s="71"/>
      <c r="AH26" s="70">
        <v>4</v>
      </c>
      <c r="AI26" s="70"/>
      <c r="AJ26" s="70"/>
      <c r="AK26" s="70"/>
      <c r="AL26" s="70"/>
      <c r="AM26" s="70"/>
      <c r="AN26" s="70"/>
      <c r="AO26" s="71"/>
      <c r="AP26" s="70">
        <v>5</v>
      </c>
      <c r="AQ26" s="70"/>
      <c r="AR26" s="70"/>
      <c r="AS26" s="70"/>
      <c r="AT26" s="70"/>
      <c r="AU26" s="70"/>
      <c r="AV26" s="70"/>
      <c r="AW26" s="70"/>
      <c r="AX26" s="70"/>
      <c r="AY26" s="70"/>
      <c r="AZ26" s="71"/>
      <c r="BA26" s="70">
        <v>6</v>
      </c>
      <c r="BB26" s="70"/>
      <c r="BC26" s="70"/>
      <c r="BD26" s="70"/>
      <c r="BE26" s="70"/>
      <c r="BF26" s="70"/>
      <c r="BG26" s="70"/>
      <c r="BH26" s="71"/>
      <c r="BI26" s="70">
        <v>7</v>
      </c>
      <c r="BJ26" s="70"/>
      <c r="BK26" s="70"/>
      <c r="BL26" s="70"/>
      <c r="BM26" s="70"/>
      <c r="BN26" s="70"/>
      <c r="BO26" s="70"/>
      <c r="BP26" s="71"/>
      <c r="BQ26" s="70">
        <v>8</v>
      </c>
      <c r="BR26" s="70"/>
      <c r="BS26" s="70"/>
      <c r="BT26" s="70"/>
      <c r="BU26" s="70"/>
      <c r="BV26" s="70"/>
      <c r="BW26" s="70"/>
      <c r="BX26" s="70"/>
      <c r="BY26" s="71"/>
      <c r="BZ26" s="70">
        <v>9</v>
      </c>
      <c r="CA26" s="70"/>
      <c r="CB26" s="70"/>
      <c r="CC26" s="70"/>
      <c r="CD26" s="70"/>
      <c r="CE26" s="70"/>
      <c r="CF26" s="70"/>
      <c r="CG26" s="70"/>
      <c r="CH26" s="70"/>
      <c r="CI26" s="71"/>
      <c r="CJ26" s="70">
        <v>9</v>
      </c>
      <c r="CK26" s="70"/>
      <c r="CL26" s="70"/>
      <c r="CM26" s="70"/>
      <c r="CN26" s="70"/>
      <c r="CO26" s="70"/>
      <c r="CP26" s="70"/>
      <c r="CQ26" s="70"/>
      <c r="CR26" s="70"/>
      <c r="CS26" s="71"/>
    </row>
    <row r="27" spans="1:97" ht="18" customHeight="1" thickBot="1">
      <c r="A27" s="97" t="s">
        <v>51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98"/>
      <c r="U27" s="26"/>
      <c r="V27" s="21"/>
      <c r="W27" s="21"/>
      <c r="X27" s="21"/>
      <c r="Y27" s="21"/>
      <c r="Z27" s="21" t="s">
        <v>52</v>
      </c>
      <c r="AA27" s="21"/>
      <c r="AB27" s="21"/>
      <c r="AC27" s="21"/>
      <c r="AD27" s="21"/>
      <c r="AE27" s="21"/>
      <c r="AF27" s="21"/>
      <c r="AG27" s="21"/>
      <c r="AH27" s="21" t="s">
        <v>82</v>
      </c>
      <c r="AI27" s="21"/>
      <c r="AJ27" s="21"/>
      <c r="AK27" s="21"/>
      <c r="AL27" s="21"/>
      <c r="AM27" s="21"/>
      <c r="AN27" s="21"/>
      <c r="AO27" s="21"/>
      <c r="AP27" s="32" t="s">
        <v>103</v>
      </c>
      <c r="AQ27" s="33"/>
      <c r="AR27" s="33"/>
      <c r="AS27" s="33"/>
      <c r="AT27" s="33"/>
      <c r="AU27" s="33"/>
      <c r="AV27" s="33"/>
      <c r="AW27" s="33"/>
      <c r="AX27" s="33"/>
      <c r="AY27" s="33"/>
      <c r="AZ27" s="34"/>
      <c r="BA27" s="21" t="s">
        <v>53</v>
      </c>
      <c r="BB27" s="21"/>
      <c r="BC27" s="21"/>
      <c r="BD27" s="21"/>
      <c r="BE27" s="21"/>
      <c r="BF27" s="21"/>
      <c r="BG27" s="21"/>
      <c r="BH27" s="21"/>
      <c r="BI27" s="21" t="s">
        <v>54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2">
        <v>82752</v>
      </c>
      <c r="CA27" s="22"/>
      <c r="CB27" s="22"/>
      <c r="CC27" s="22"/>
      <c r="CD27" s="22"/>
      <c r="CE27" s="22"/>
      <c r="CF27" s="22"/>
      <c r="CG27" s="22"/>
      <c r="CH27" s="22"/>
      <c r="CI27" s="22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pans="1:97" ht="18.75" customHeight="1" thickBot="1">
      <c r="A28" s="24" t="s">
        <v>55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26"/>
      <c r="V28" s="21"/>
      <c r="W28" s="21"/>
      <c r="X28" s="21"/>
      <c r="Y28" s="21"/>
      <c r="Z28" s="21" t="s">
        <v>52</v>
      </c>
      <c r="AA28" s="21"/>
      <c r="AB28" s="21"/>
      <c r="AC28" s="21"/>
      <c r="AD28" s="21"/>
      <c r="AE28" s="21"/>
      <c r="AF28" s="21"/>
      <c r="AG28" s="21"/>
      <c r="AH28" s="21" t="s">
        <v>82</v>
      </c>
      <c r="AI28" s="21"/>
      <c r="AJ28" s="21"/>
      <c r="AK28" s="21"/>
      <c r="AL28" s="21"/>
      <c r="AM28" s="21"/>
      <c r="AN28" s="21"/>
      <c r="AO28" s="21"/>
      <c r="AP28" s="21" t="s">
        <v>103</v>
      </c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 t="s">
        <v>165</v>
      </c>
      <c r="BB28" s="21"/>
      <c r="BC28" s="21"/>
      <c r="BD28" s="21"/>
      <c r="BE28" s="21"/>
      <c r="BF28" s="21"/>
      <c r="BG28" s="21"/>
      <c r="BH28" s="21"/>
      <c r="BI28" s="21" t="s">
        <v>56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39">
        <v>24998</v>
      </c>
      <c r="CA28" s="40"/>
      <c r="CB28" s="40"/>
      <c r="CC28" s="40"/>
      <c r="CD28" s="40"/>
      <c r="CE28" s="40"/>
      <c r="CF28" s="40"/>
      <c r="CG28" s="40"/>
      <c r="CH28" s="40"/>
      <c r="CI28" s="41"/>
      <c r="CJ28" s="23"/>
      <c r="CK28" s="23"/>
      <c r="CL28" s="23"/>
      <c r="CM28" s="23"/>
      <c r="CN28" s="23"/>
      <c r="CO28" s="23"/>
      <c r="CP28" s="23"/>
      <c r="CQ28" s="23"/>
      <c r="CR28" s="23"/>
      <c r="CS28" s="23"/>
    </row>
    <row r="29" spans="1:97" ht="18" customHeight="1" thickBot="1">
      <c r="A29" s="97" t="s">
        <v>51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98"/>
      <c r="U29" s="26"/>
      <c r="V29" s="21"/>
      <c r="W29" s="21"/>
      <c r="X29" s="21"/>
      <c r="Y29" s="21"/>
      <c r="Z29" s="21" t="s">
        <v>52</v>
      </c>
      <c r="AA29" s="21"/>
      <c r="AB29" s="21"/>
      <c r="AC29" s="21"/>
      <c r="AD29" s="21"/>
      <c r="AE29" s="21"/>
      <c r="AF29" s="21"/>
      <c r="AG29" s="21"/>
      <c r="AH29" s="21" t="s">
        <v>57</v>
      </c>
      <c r="AI29" s="21"/>
      <c r="AJ29" s="21"/>
      <c r="AK29" s="21"/>
      <c r="AL29" s="21"/>
      <c r="AM29" s="21"/>
      <c r="AN29" s="21"/>
      <c r="AO29" s="21"/>
      <c r="AP29" s="32" t="s">
        <v>105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4"/>
      <c r="BA29" s="21" t="s">
        <v>53</v>
      </c>
      <c r="BB29" s="21"/>
      <c r="BC29" s="21"/>
      <c r="BD29" s="21"/>
      <c r="BE29" s="21"/>
      <c r="BF29" s="21"/>
      <c r="BG29" s="21"/>
      <c r="BH29" s="21"/>
      <c r="BI29" s="21" t="s">
        <v>54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2">
        <v>59193</v>
      </c>
      <c r="CA29" s="22"/>
      <c r="CB29" s="22"/>
      <c r="CC29" s="22"/>
      <c r="CD29" s="22"/>
      <c r="CE29" s="22"/>
      <c r="CF29" s="22"/>
      <c r="CG29" s="22"/>
      <c r="CH29" s="22"/>
      <c r="CI29" s="22"/>
      <c r="CJ29" s="23"/>
      <c r="CK29" s="23"/>
      <c r="CL29" s="23"/>
      <c r="CM29" s="23"/>
      <c r="CN29" s="23"/>
      <c r="CO29" s="23"/>
      <c r="CP29" s="23"/>
      <c r="CQ29" s="23"/>
      <c r="CR29" s="23"/>
      <c r="CS29" s="23"/>
    </row>
    <row r="30" spans="1:97" ht="13.5" customHeight="1" thickBot="1">
      <c r="A30" s="24" t="s">
        <v>55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26"/>
      <c r="V30" s="21"/>
      <c r="W30" s="21"/>
      <c r="X30" s="21"/>
      <c r="Y30" s="21"/>
      <c r="Z30" s="21" t="s">
        <v>52</v>
      </c>
      <c r="AA30" s="21"/>
      <c r="AB30" s="21"/>
      <c r="AC30" s="21"/>
      <c r="AD30" s="21"/>
      <c r="AE30" s="21"/>
      <c r="AF30" s="21"/>
      <c r="AG30" s="21"/>
      <c r="AH30" s="21" t="s">
        <v>57</v>
      </c>
      <c r="AI30" s="21"/>
      <c r="AJ30" s="21"/>
      <c r="AK30" s="21"/>
      <c r="AL30" s="21"/>
      <c r="AM30" s="21"/>
      <c r="AN30" s="21"/>
      <c r="AO30" s="21"/>
      <c r="AP30" s="21" t="s">
        <v>105</v>
      </c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 t="s">
        <v>165</v>
      </c>
      <c r="BB30" s="21"/>
      <c r="BC30" s="21"/>
      <c r="BD30" s="21"/>
      <c r="BE30" s="21"/>
      <c r="BF30" s="21"/>
      <c r="BG30" s="21"/>
      <c r="BH30" s="21"/>
      <c r="BI30" s="21" t="s">
        <v>56</v>
      </c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39">
        <v>16956</v>
      </c>
      <c r="CA30" s="40"/>
      <c r="CB30" s="40"/>
      <c r="CC30" s="40"/>
      <c r="CD30" s="40"/>
      <c r="CE30" s="40"/>
      <c r="CF30" s="40"/>
      <c r="CG30" s="40"/>
      <c r="CH30" s="40"/>
      <c r="CI30" s="41"/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1" spans="1:97" ht="27" customHeight="1" thickBot="1">
      <c r="A31" s="24" t="s">
        <v>70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21"/>
      <c r="W31" s="21"/>
      <c r="X31" s="21"/>
      <c r="Y31" s="21"/>
      <c r="Z31" s="21" t="s">
        <v>52</v>
      </c>
      <c r="AA31" s="21"/>
      <c r="AB31" s="21"/>
      <c r="AC31" s="21"/>
      <c r="AD31" s="21"/>
      <c r="AE31" s="21"/>
      <c r="AF31" s="21"/>
      <c r="AG31" s="21"/>
      <c r="AH31" s="21" t="s">
        <v>57</v>
      </c>
      <c r="AI31" s="21"/>
      <c r="AJ31" s="21"/>
      <c r="AK31" s="21"/>
      <c r="AL31" s="21"/>
      <c r="AM31" s="21"/>
      <c r="AN31" s="21"/>
      <c r="AO31" s="21"/>
      <c r="AP31" s="32" t="s">
        <v>105</v>
      </c>
      <c r="AQ31" s="33"/>
      <c r="AR31" s="33"/>
      <c r="AS31" s="33"/>
      <c r="AT31" s="33"/>
      <c r="AU31" s="33"/>
      <c r="AV31" s="33"/>
      <c r="AW31" s="33"/>
      <c r="AX31" s="33"/>
      <c r="AY31" s="33"/>
      <c r="AZ31" s="34"/>
      <c r="BA31" s="21" t="s">
        <v>71</v>
      </c>
      <c r="BB31" s="21"/>
      <c r="BC31" s="21"/>
      <c r="BD31" s="21"/>
      <c r="BE31" s="21"/>
      <c r="BF31" s="21"/>
      <c r="BG31" s="21"/>
      <c r="BH31" s="21"/>
      <c r="BI31" s="21" t="s">
        <v>72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2">
        <v>15000</v>
      </c>
      <c r="CA31" s="22"/>
      <c r="CB31" s="22"/>
      <c r="CC31" s="22"/>
      <c r="CD31" s="22"/>
      <c r="CE31" s="22"/>
      <c r="CF31" s="22"/>
      <c r="CG31" s="22"/>
      <c r="CH31" s="22"/>
      <c r="CI31" s="22"/>
      <c r="CJ31" s="23" t="s">
        <v>193</v>
      </c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ht="23.25" customHeight="1" thickBot="1">
      <c r="A32" s="24" t="s">
        <v>197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1"/>
      <c r="W32" s="21"/>
      <c r="X32" s="21"/>
      <c r="Y32" s="21"/>
      <c r="Z32" s="21" t="s">
        <v>52</v>
      </c>
      <c r="AA32" s="21"/>
      <c r="AB32" s="21"/>
      <c r="AC32" s="21"/>
      <c r="AD32" s="21"/>
      <c r="AE32" s="21"/>
      <c r="AF32" s="21"/>
      <c r="AG32" s="21"/>
      <c r="AH32" s="21" t="s">
        <v>57</v>
      </c>
      <c r="AI32" s="21"/>
      <c r="AJ32" s="21"/>
      <c r="AK32" s="21"/>
      <c r="AL32" s="21"/>
      <c r="AM32" s="21"/>
      <c r="AN32" s="21"/>
      <c r="AO32" s="21"/>
      <c r="AP32" s="32" t="s">
        <v>105</v>
      </c>
      <c r="AQ32" s="33"/>
      <c r="AR32" s="33"/>
      <c r="AS32" s="33"/>
      <c r="AT32" s="33"/>
      <c r="AU32" s="33"/>
      <c r="AV32" s="33"/>
      <c r="AW32" s="33"/>
      <c r="AX32" s="33"/>
      <c r="AY32" s="33"/>
      <c r="AZ32" s="34"/>
      <c r="BA32" s="21" t="s">
        <v>62</v>
      </c>
      <c r="BB32" s="21"/>
      <c r="BC32" s="21"/>
      <c r="BD32" s="21"/>
      <c r="BE32" s="21"/>
      <c r="BF32" s="21"/>
      <c r="BG32" s="21"/>
      <c r="BH32" s="21"/>
      <c r="BI32" s="21" t="s">
        <v>65</v>
      </c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2">
        <v>3000</v>
      </c>
      <c r="CA32" s="22"/>
      <c r="CB32" s="22"/>
      <c r="CC32" s="22"/>
      <c r="CD32" s="22"/>
      <c r="CE32" s="22"/>
      <c r="CF32" s="22"/>
      <c r="CG32" s="22"/>
      <c r="CH32" s="22"/>
      <c r="CI32" s="22"/>
      <c r="CJ32" s="23" t="s">
        <v>194</v>
      </c>
      <c r="CK32" s="23"/>
      <c r="CL32" s="23"/>
      <c r="CM32" s="23"/>
      <c r="CN32" s="23"/>
      <c r="CO32" s="23"/>
      <c r="CP32" s="23"/>
      <c r="CQ32" s="23"/>
      <c r="CR32" s="23"/>
      <c r="CS32" s="23"/>
    </row>
    <row r="33" spans="1:97" ht="31.5" customHeight="1" thickBot="1">
      <c r="A33" s="24" t="s">
        <v>69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26"/>
      <c r="V33" s="21"/>
      <c r="W33" s="21"/>
      <c r="X33" s="21"/>
      <c r="Y33" s="21"/>
      <c r="Z33" s="21" t="s">
        <v>85</v>
      </c>
      <c r="AA33" s="21"/>
      <c r="AB33" s="21"/>
      <c r="AC33" s="21"/>
      <c r="AD33" s="21"/>
      <c r="AE33" s="21"/>
      <c r="AF33" s="21"/>
      <c r="AG33" s="21"/>
      <c r="AH33" s="21" t="s">
        <v>83</v>
      </c>
      <c r="AI33" s="21"/>
      <c r="AJ33" s="21"/>
      <c r="AK33" s="21"/>
      <c r="AL33" s="21"/>
      <c r="AM33" s="21"/>
      <c r="AN33" s="21"/>
      <c r="AO33" s="21"/>
      <c r="AP33" s="21" t="s">
        <v>112</v>
      </c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 t="s">
        <v>122</v>
      </c>
      <c r="BB33" s="21"/>
      <c r="BC33" s="21"/>
      <c r="BD33" s="21"/>
      <c r="BE33" s="21"/>
      <c r="BF33" s="21"/>
      <c r="BG33" s="21"/>
      <c r="BH33" s="21"/>
      <c r="BI33" s="21" t="s">
        <v>195</v>
      </c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39">
        <v>405.7</v>
      </c>
      <c r="CA33" s="40"/>
      <c r="CB33" s="40"/>
      <c r="CC33" s="40"/>
      <c r="CD33" s="40"/>
      <c r="CE33" s="40"/>
      <c r="CF33" s="40"/>
      <c r="CG33" s="40"/>
      <c r="CH33" s="40"/>
      <c r="CI33" s="41"/>
      <c r="CJ33" s="23" t="s">
        <v>196</v>
      </c>
      <c r="CK33" s="23"/>
      <c r="CL33" s="23"/>
      <c r="CM33" s="23"/>
      <c r="CN33" s="23"/>
      <c r="CO33" s="23"/>
      <c r="CP33" s="23"/>
      <c r="CQ33" s="23"/>
      <c r="CR33" s="23"/>
      <c r="CS33" s="23"/>
    </row>
    <row r="34" spans="1:97" ht="31.5" customHeight="1">
      <c r="A34" s="24" t="s">
        <v>176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1"/>
      <c r="W34" s="21"/>
      <c r="X34" s="21"/>
      <c r="Y34" s="21"/>
      <c r="Z34" s="21" t="s">
        <v>84</v>
      </c>
      <c r="AA34" s="21"/>
      <c r="AB34" s="21"/>
      <c r="AC34" s="21"/>
      <c r="AD34" s="21"/>
      <c r="AE34" s="21"/>
      <c r="AF34" s="21"/>
      <c r="AG34" s="21"/>
      <c r="AH34" s="21" t="s">
        <v>52</v>
      </c>
      <c r="AI34" s="21"/>
      <c r="AJ34" s="21"/>
      <c r="AK34" s="21"/>
      <c r="AL34" s="21"/>
      <c r="AM34" s="21"/>
      <c r="AN34" s="21"/>
      <c r="AO34" s="21"/>
      <c r="AP34" s="21" t="s">
        <v>177</v>
      </c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 t="s">
        <v>178</v>
      </c>
      <c r="BB34" s="21"/>
      <c r="BC34" s="21"/>
      <c r="BD34" s="21"/>
      <c r="BE34" s="21"/>
      <c r="BF34" s="21"/>
      <c r="BG34" s="21"/>
      <c r="BH34" s="21"/>
      <c r="BI34" s="21" t="s">
        <v>179</v>
      </c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39">
        <v>-56662.64</v>
      </c>
      <c r="CA34" s="40"/>
      <c r="CB34" s="40"/>
      <c r="CC34" s="40"/>
      <c r="CD34" s="40"/>
      <c r="CE34" s="40"/>
      <c r="CF34" s="40"/>
      <c r="CG34" s="40"/>
      <c r="CH34" s="40"/>
      <c r="CI34" s="41"/>
      <c r="CJ34" s="23"/>
      <c r="CK34" s="23"/>
      <c r="CL34" s="23"/>
      <c r="CM34" s="23"/>
      <c r="CN34" s="23"/>
      <c r="CO34" s="23"/>
      <c r="CP34" s="23"/>
      <c r="CQ34" s="23"/>
      <c r="CR34" s="23"/>
      <c r="CS34" s="23"/>
    </row>
    <row r="35" spans="1:97" ht="35.25" customHeight="1" thickBot="1">
      <c r="A35" s="159" t="s">
        <v>190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93"/>
      <c r="V35" s="66"/>
      <c r="W35" s="66"/>
      <c r="X35" s="66"/>
      <c r="Y35" s="66"/>
      <c r="Z35" s="160" t="s">
        <v>191</v>
      </c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103"/>
      <c r="BZ35" s="23">
        <v>145642.06</v>
      </c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</row>
    <row r="36" spans="1:97" ht="13.5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11" t="s">
        <v>46</v>
      </c>
      <c r="BZ36" s="80">
        <f>BZ27+BZ28+BZ29+BZ30+BZ31+BZ32+BZ33+BZ34</f>
        <v>145642.06</v>
      </c>
      <c r="CA36" s="81"/>
      <c r="CB36" s="81"/>
      <c r="CC36" s="81"/>
      <c r="CD36" s="81"/>
      <c r="CE36" s="81"/>
      <c r="CF36" s="81"/>
      <c r="CG36" s="81"/>
      <c r="CH36" s="81"/>
      <c r="CI36" s="81"/>
      <c r="CJ36" s="80"/>
      <c r="CK36" s="81"/>
      <c r="CL36" s="81"/>
      <c r="CM36" s="81"/>
      <c r="CN36" s="81"/>
      <c r="CO36" s="81"/>
      <c r="CP36" s="81"/>
      <c r="CQ36" s="81"/>
      <c r="CR36" s="81"/>
      <c r="CS36" s="81"/>
    </row>
    <row r="37" spans="1:87" ht="13.5" thickBot="1">
      <c r="A37" s="3"/>
      <c r="BZ37" s="2" t="s">
        <v>43</v>
      </c>
      <c r="CB37" s="44">
        <v>1</v>
      </c>
      <c r="CC37" s="45"/>
      <c r="CD37" s="45"/>
      <c r="CE37" s="45"/>
      <c r="CF37" s="45"/>
      <c r="CG37" s="45"/>
      <c r="CH37" s="45"/>
      <c r="CI37" s="46"/>
    </row>
    <row r="38" spans="1:87" ht="13.5" thickBot="1">
      <c r="A38" s="3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19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19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Z38" s="2" t="s">
        <v>44</v>
      </c>
      <c r="CB38" s="44">
        <v>1</v>
      </c>
      <c r="CC38" s="45"/>
      <c r="CD38" s="45"/>
      <c r="CE38" s="45"/>
      <c r="CF38" s="45"/>
      <c r="CG38" s="45"/>
      <c r="CH38" s="45"/>
      <c r="CI38" s="46"/>
    </row>
    <row r="39" spans="1:97" ht="12.75">
      <c r="A39" s="70" t="s">
        <v>28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1" t="s">
        <v>29</v>
      </c>
      <c r="V39" s="72"/>
      <c r="W39" s="72"/>
      <c r="X39" s="72"/>
      <c r="Y39" s="73"/>
      <c r="Z39" s="74" t="s">
        <v>31</v>
      </c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75"/>
      <c r="BZ39" s="51" t="s">
        <v>128</v>
      </c>
      <c r="CA39" s="51"/>
      <c r="CB39" s="51"/>
      <c r="CC39" s="51"/>
      <c r="CD39" s="51"/>
      <c r="CE39" s="51"/>
      <c r="CF39" s="51"/>
      <c r="CG39" s="51"/>
      <c r="CH39" s="51"/>
      <c r="CI39" s="51"/>
      <c r="CJ39" s="85"/>
      <c r="CK39" s="85"/>
      <c r="CL39" s="85"/>
      <c r="CM39" s="85"/>
      <c r="CN39" s="85"/>
      <c r="CO39" s="85"/>
      <c r="CP39" s="85"/>
      <c r="CQ39" s="85"/>
      <c r="CR39" s="85"/>
      <c r="CS39" s="86"/>
    </row>
    <row r="40" spans="1:97" ht="12.7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 t="s">
        <v>30</v>
      </c>
      <c r="V40" s="68"/>
      <c r="W40" s="68"/>
      <c r="X40" s="68"/>
      <c r="Y40" s="68"/>
      <c r="Z40" s="68" t="s">
        <v>32</v>
      </c>
      <c r="AA40" s="68"/>
      <c r="AB40" s="68"/>
      <c r="AC40" s="68"/>
      <c r="AD40" s="68"/>
      <c r="AE40" s="68"/>
      <c r="AF40" s="68"/>
      <c r="AG40" s="69"/>
      <c r="AH40" s="68" t="s">
        <v>33</v>
      </c>
      <c r="AI40" s="68"/>
      <c r="AJ40" s="68"/>
      <c r="AK40" s="68"/>
      <c r="AL40" s="68"/>
      <c r="AM40" s="68"/>
      <c r="AN40" s="68"/>
      <c r="AO40" s="69"/>
      <c r="AP40" s="68" t="s">
        <v>34</v>
      </c>
      <c r="AQ40" s="68"/>
      <c r="AR40" s="68"/>
      <c r="AS40" s="68"/>
      <c r="AT40" s="68"/>
      <c r="AU40" s="68"/>
      <c r="AV40" s="68"/>
      <c r="AW40" s="68"/>
      <c r="AX40" s="68"/>
      <c r="AY40" s="68"/>
      <c r="AZ40" s="69"/>
      <c r="BA40" s="68" t="s">
        <v>35</v>
      </c>
      <c r="BB40" s="68"/>
      <c r="BC40" s="68"/>
      <c r="BD40" s="68"/>
      <c r="BE40" s="68"/>
      <c r="BF40" s="68"/>
      <c r="BG40" s="68"/>
      <c r="BH40" s="69"/>
      <c r="BI40" s="68" t="s">
        <v>37</v>
      </c>
      <c r="BJ40" s="68"/>
      <c r="BK40" s="68"/>
      <c r="BL40" s="68"/>
      <c r="BM40" s="68"/>
      <c r="BN40" s="68"/>
      <c r="BO40" s="68"/>
      <c r="BP40" s="69"/>
      <c r="BQ40" s="68" t="s">
        <v>38</v>
      </c>
      <c r="BR40" s="68"/>
      <c r="BS40" s="68"/>
      <c r="BT40" s="68"/>
      <c r="BU40" s="68"/>
      <c r="BV40" s="68"/>
      <c r="BW40" s="68"/>
      <c r="BX40" s="68"/>
      <c r="BY40" s="69"/>
      <c r="BZ40" s="68">
        <v>2019</v>
      </c>
      <c r="CA40" s="68"/>
      <c r="CB40" s="68"/>
      <c r="CC40" s="68"/>
      <c r="CD40" s="68"/>
      <c r="CE40" s="68"/>
      <c r="CF40" s="68"/>
      <c r="CG40" s="68"/>
      <c r="CH40" s="68"/>
      <c r="CI40" s="69"/>
      <c r="CJ40" s="68">
        <v>2020</v>
      </c>
      <c r="CK40" s="68"/>
      <c r="CL40" s="68"/>
      <c r="CM40" s="68"/>
      <c r="CN40" s="68"/>
      <c r="CO40" s="68"/>
      <c r="CP40" s="68"/>
      <c r="CQ40" s="68"/>
      <c r="CR40" s="68"/>
      <c r="CS40" s="68"/>
    </row>
    <row r="41" spans="1:9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9"/>
      <c r="AH41" s="68"/>
      <c r="AI41" s="68"/>
      <c r="AJ41" s="68"/>
      <c r="AK41" s="68"/>
      <c r="AL41" s="68"/>
      <c r="AM41" s="68"/>
      <c r="AN41" s="68"/>
      <c r="AO41" s="69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9"/>
      <c r="BA41" s="68" t="s">
        <v>36</v>
      </c>
      <c r="BB41" s="68"/>
      <c r="BC41" s="68"/>
      <c r="BD41" s="68"/>
      <c r="BE41" s="68"/>
      <c r="BF41" s="68"/>
      <c r="BG41" s="68"/>
      <c r="BH41" s="69"/>
      <c r="BI41" s="68"/>
      <c r="BJ41" s="68"/>
      <c r="BK41" s="68"/>
      <c r="BL41" s="68"/>
      <c r="BM41" s="68"/>
      <c r="BN41" s="68"/>
      <c r="BO41" s="68"/>
      <c r="BP41" s="69"/>
      <c r="BQ41" s="68" t="s">
        <v>39</v>
      </c>
      <c r="BR41" s="68"/>
      <c r="BS41" s="68"/>
      <c r="BT41" s="68"/>
      <c r="BU41" s="68"/>
      <c r="BV41" s="68"/>
      <c r="BW41" s="68"/>
      <c r="BX41" s="68"/>
      <c r="BY41" s="69"/>
      <c r="BZ41" s="68" t="s">
        <v>141</v>
      </c>
      <c r="CA41" s="68"/>
      <c r="CB41" s="68"/>
      <c r="CC41" s="68"/>
      <c r="CD41" s="68"/>
      <c r="CE41" s="68"/>
      <c r="CF41" s="68"/>
      <c r="CG41" s="68"/>
      <c r="CH41" s="68"/>
      <c r="CI41" s="69"/>
      <c r="CJ41" s="82"/>
      <c r="CK41" s="82"/>
      <c r="CL41" s="82"/>
      <c r="CM41" s="82"/>
      <c r="CN41" s="82"/>
      <c r="CO41" s="82"/>
      <c r="CP41" s="82"/>
      <c r="CQ41" s="82"/>
      <c r="CR41" s="82"/>
      <c r="CS41" s="82"/>
    </row>
    <row r="42" spans="1:97" ht="13.5" thickBot="1">
      <c r="A42" s="76">
        <v>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0">
        <v>2</v>
      </c>
      <c r="V42" s="70"/>
      <c r="W42" s="70"/>
      <c r="X42" s="70"/>
      <c r="Y42" s="71"/>
      <c r="Z42" s="70">
        <v>3</v>
      </c>
      <c r="AA42" s="70"/>
      <c r="AB42" s="70"/>
      <c r="AC42" s="70"/>
      <c r="AD42" s="70"/>
      <c r="AE42" s="70"/>
      <c r="AF42" s="70"/>
      <c r="AG42" s="71"/>
      <c r="AH42" s="70">
        <v>4</v>
      </c>
      <c r="AI42" s="70"/>
      <c r="AJ42" s="70"/>
      <c r="AK42" s="70"/>
      <c r="AL42" s="70"/>
      <c r="AM42" s="70"/>
      <c r="AN42" s="70"/>
      <c r="AO42" s="71"/>
      <c r="AP42" s="70">
        <v>5</v>
      </c>
      <c r="AQ42" s="70"/>
      <c r="AR42" s="70"/>
      <c r="AS42" s="70"/>
      <c r="AT42" s="70"/>
      <c r="AU42" s="70"/>
      <c r="AV42" s="70"/>
      <c r="AW42" s="70"/>
      <c r="AX42" s="70"/>
      <c r="AY42" s="70"/>
      <c r="AZ42" s="71"/>
      <c r="BA42" s="70">
        <v>6</v>
      </c>
      <c r="BB42" s="70"/>
      <c r="BC42" s="70"/>
      <c r="BD42" s="70"/>
      <c r="BE42" s="70"/>
      <c r="BF42" s="70"/>
      <c r="BG42" s="70"/>
      <c r="BH42" s="71"/>
      <c r="BI42" s="70">
        <v>7</v>
      </c>
      <c r="BJ42" s="70"/>
      <c r="BK42" s="70"/>
      <c r="BL42" s="70"/>
      <c r="BM42" s="70"/>
      <c r="BN42" s="70"/>
      <c r="BO42" s="70"/>
      <c r="BP42" s="71"/>
      <c r="BQ42" s="70">
        <v>8</v>
      </c>
      <c r="BR42" s="70"/>
      <c r="BS42" s="70"/>
      <c r="BT42" s="70"/>
      <c r="BU42" s="70"/>
      <c r="BV42" s="70"/>
      <c r="BW42" s="70"/>
      <c r="BX42" s="70"/>
      <c r="BY42" s="71"/>
      <c r="BZ42" s="70">
        <v>9</v>
      </c>
      <c r="CA42" s="70"/>
      <c r="CB42" s="70"/>
      <c r="CC42" s="70"/>
      <c r="CD42" s="70"/>
      <c r="CE42" s="70"/>
      <c r="CF42" s="70"/>
      <c r="CG42" s="70"/>
      <c r="CH42" s="70"/>
      <c r="CI42" s="71"/>
      <c r="CJ42" s="70">
        <v>9</v>
      </c>
      <c r="CK42" s="70"/>
      <c r="CL42" s="70"/>
      <c r="CM42" s="70"/>
      <c r="CN42" s="70"/>
      <c r="CO42" s="70"/>
      <c r="CP42" s="70"/>
      <c r="CQ42" s="70"/>
      <c r="CR42" s="70"/>
      <c r="CS42" s="71"/>
    </row>
    <row r="43" spans="1:97" ht="13.5" thickBot="1">
      <c r="A43" s="9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98"/>
      <c r="U43" s="26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32"/>
      <c r="AQ43" s="33"/>
      <c r="AR43" s="33"/>
      <c r="AS43" s="33"/>
      <c r="AT43" s="33"/>
      <c r="AU43" s="33"/>
      <c r="AV43" s="33"/>
      <c r="AW43" s="33"/>
      <c r="AX43" s="33"/>
      <c r="AY43" s="33"/>
      <c r="AZ43" s="34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3"/>
      <c r="CK43" s="23"/>
      <c r="CL43" s="23"/>
      <c r="CM43" s="23"/>
      <c r="CN43" s="23"/>
      <c r="CO43" s="23"/>
      <c r="CP43" s="23"/>
      <c r="CQ43" s="23"/>
      <c r="CR43" s="23"/>
      <c r="CS43" s="23"/>
    </row>
    <row r="44" spans="1:97" ht="13.5" thickBot="1">
      <c r="A44" s="24" t="s">
        <v>198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26"/>
      <c r="V44" s="21"/>
      <c r="W44" s="21"/>
      <c r="X44" s="21"/>
      <c r="Y44" s="21"/>
      <c r="Z44" s="21" t="s">
        <v>85</v>
      </c>
      <c r="AA44" s="21"/>
      <c r="AB44" s="21"/>
      <c r="AC44" s="21"/>
      <c r="AD44" s="21"/>
      <c r="AE44" s="21"/>
      <c r="AF44" s="21"/>
      <c r="AG44" s="21"/>
      <c r="AH44" s="21" t="s">
        <v>83</v>
      </c>
      <c r="AI44" s="21"/>
      <c r="AJ44" s="21"/>
      <c r="AK44" s="21"/>
      <c r="AL44" s="21"/>
      <c r="AM44" s="21"/>
      <c r="AN44" s="21"/>
      <c r="AO44" s="21"/>
      <c r="AP44" s="21" t="s">
        <v>112</v>
      </c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 t="s">
        <v>71</v>
      </c>
      <c r="BB44" s="21"/>
      <c r="BC44" s="21"/>
      <c r="BD44" s="21"/>
      <c r="BE44" s="21"/>
      <c r="BF44" s="21"/>
      <c r="BG44" s="21"/>
      <c r="BH44" s="21"/>
      <c r="BI44" s="21" t="s">
        <v>98</v>
      </c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39">
        <v>3900</v>
      </c>
      <c r="CA44" s="40"/>
      <c r="CB44" s="40"/>
      <c r="CC44" s="40"/>
      <c r="CD44" s="40"/>
      <c r="CE44" s="40"/>
      <c r="CF44" s="40"/>
      <c r="CG44" s="40"/>
      <c r="CH44" s="40"/>
      <c r="CI44" s="41"/>
      <c r="CJ44" s="23">
        <v>-200</v>
      </c>
      <c r="CK44" s="23"/>
      <c r="CL44" s="23"/>
      <c r="CM44" s="23"/>
      <c r="CN44" s="23"/>
      <c r="CO44" s="23"/>
      <c r="CP44" s="23"/>
      <c r="CQ44" s="23"/>
      <c r="CR44" s="23"/>
      <c r="CS44" s="23"/>
    </row>
    <row r="45" spans="1:97" ht="12.75">
      <c r="A45" s="24" t="s">
        <v>176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21"/>
      <c r="W45" s="21"/>
      <c r="X45" s="21"/>
      <c r="Y45" s="21"/>
      <c r="Z45" s="21" t="s">
        <v>84</v>
      </c>
      <c r="AA45" s="21"/>
      <c r="AB45" s="21"/>
      <c r="AC45" s="21"/>
      <c r="AD45" s="21"/>
      <c r="AE45" s="21"/>
      <c r="AF45" s="21"/>
      <c r="AG45" s="21"/>
      <c r="AH45" s="21" t="s">
        <v>52</v>
      </c>
      <c r="AI45" s="21"/>
      <c r="AJ45" s="21"/>
      <c r="AK45" s="21"/>
      <c r="AL45" s="21"/>
      <c r="AM45" s="21"/>
      <c r="AN45" s="21"/>
      <c r="AO45" s="21"/>
      <c r="AP45" s="21" t="s">
        <v>177</v>
      </c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 t="s">
        <v>178</v>
      </c>
      <c r="BB45" s="21"/>
      <c r="BC45" s="21"/>
      <c r="BD45" s="21"/>
      <c r="BE45" s="21"/>
      <c r="BF45" s="21"/>
      <c r="BG45" s="21"/>
      <c r="BH45" s="21"/>
      <c r="BI45" s="21" t="s">
        <v>179</v>
      </c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39">
        <v>-3900</v>
      </c>
      <c r="CA45" s="40"/>
      <c r="CB45" s="40"/>
      <c r="CC45" s="40"/>
      <c r="CD45" s="40"/>
      <c r="CE45" s="40"/>
      <c r="CF45" s="40"/>
      <c r="CG45" s="40"/>
      <c r="CH45" s="40"/>
      <c r="CI45" s="41"/>
      <c r="CJ45" s="23">
        <v>200</v>
      </c>
      <c r="CK45" s="23"/>
      <c r="CL45" s="23"/>
      <c r="CM45" s="23"/>
      <c r="CN45" s="23"/>
      <c r="CO45" s="23"/>
      <c r="CP45" s="23"/>
      <c r="CQ45" s="23"/>
      <c r="CR45" s="23"/>
      <c r="CS45" s="23"/>
    </row>
    <row r="46" spans="1:97" ht="13.5" thickBot="1">
      <c r="A46" s="159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93"/>
      <c r="V46" s="66"/>
      <c r="W46" s="66"/>
      <c r="X46" s="66"/>
      <c r="Y46" s="66"/>
      <c r="Z46" s="160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103"/>
      <c r="BZ46" s="23">
        <v>0</v>
      </c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</row>
    <row r="47" spans="1:97" ht="13.5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11" t="s">
        <v>46</v>
      </c>
      <c r="BZ47" s="80">
        <v>0</v>
      </c>
      <c r="CA47" s="81"/>
      <c r="CB47" s="81"/>
      <c r="CC47" s="81"/>
      <c r="CD47" s="81"/>
      <c r="CE47" s="81"/>
      <c r="CF47" s="81"/>
      <c r="CG47" s="81"/>
      <c r="CH47" s="81"/>
      <c r="CI47" s="81"/>
      <c r="CJ47" s="80">
        <v>0</v>
      </c>
      <c r="CK47" s="81"/>
      <c r="CL47" s="81"/>
      <c r="CM47" s="81"/>
      <c r="CN47" s="81"/>
      <c r="CO47" s="81"/>
      <c r="CP47" s="81"/>
      <c r="CQ47" s="81"/>
      <c r="CR47" s="81"/>
      <c r="CS47" s="81"/>
    </row>
    <row r="48" spans="1:87" ht="13.5" thickBot="1">
      <c r="A48" s="3"/>
      <c r="BZ48" s="2" t="s">
        <v>43</v>
      </c>
      <c r="CB48" s="44">
        <v>1</v>
      </c>
      <c r="CC48" s="45"/>
      <c r="CD48" s="45"/>
      <c r="CE48" s="45"/>
      <c r="CF48" s="45"/>
      <c r="CG48" s="45"/>
      <c r="CH48" s="45"/>
      <c r="CI48" s="46"/>
    </row>
    <row r="49" spans="1:87" ht="13.5" thickBot="1">
      <c r="A49" s="3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19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19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Z49" s="2" t="s">
        <v>44</v>
      </c>
      <c r="CB49" s="44">
        <v>1</v>
      </c>
      <c r="CC49" s="45"/>
      <c r="CD49" s="45"/>
      <c r="CE49" s="45"/>
      <c r="CF49" s="45"/>
      <c r="CG49" s="45"/>
      <c r="CH49" s="45"/>
      <c r="CI49" s="46"/>
    </row>
    <row r="50" spans="1:87" ht="13.5">
      <c r="A50" s="83" t="s">
        <v>186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12"/>
      <c r="CI50" s="12"/>
    </row>
    <row r="51" spans="1:77" ht="12.75">
      <c r="A51" s="1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77" t="s">
        <v>131</v>
      </c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12"/>
      <c r="AJ51" s="77" t="s">
        <v>132</v>
      </c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12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12"/>
      <c r="BT51" s="77"/>
      <c r="BU51" s="77"/>
      <c r="BV51" s="77"/>
      <c r="BW51" s="77"/>
      <c r="BX51" s="77"/>
      <c r="BY51" s="77"/>
    </row>
    <row r="52" spans="1:97" ht="12.75">
      <c r="A52" s="3" t="s">
        <v>192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</row>
    <row r="53" spans="14:83" ht="12.75">
      <c r="N53" s="84" t="s">
        <v>133</v>
      </c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G53" s="56" t="s">
        <v>129</v>
      </c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BA53" s="20"/>
      <c r="BB53" s="84" t="s">
        <v>130</v>
      </c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56" t="s">
        <v>134</v>
      </c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</row>
    <row r="55" spans="1:41" ht="12.75">
      <c r="A55" s="56" t="s">
        <v>199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</row>
  </sheetData>
  <sheetProtection/>
  <mergeCells count="257">
    <mergeCell ref="BI44:BP44"/>
    <mergeCell ref="BQ44:BY44"/>
    <mergeCell ref="BZ44:CI44"/>
    <mergeCell ref="CJ44:CS44"/>
    <mergeCell ref="A44:T44"/>
    <mergeCell ref="U44:Y44"/>
    <mergeCell ref="Z44:AG44"/>
    <mergeCell ref="AH44:AO44"/>
    <mergeCell ref="AP44:AZ44"/>
    <mergeCell ref="BA44:BH44"/>
    <mergeCell ref="A55:AO55"/>
    <mergeCell ref="A50:CG50"/>
    <mergeCell ref="R51:AH51"/>
    <mergeCell ref="AJ51:AZ51"/>
    <mergeCell ref="BB51:BR51"/>
    <mergeCell ref="BT51:BY51"/>
    <mergeCell ref="N53:AB53"/>
    <mergeCell ref="AG53:AV53"/>
    <mergeCell ref="BB53:BS53"/>
    <mergeCell ref="BT53:CE53"/>
    <mergeCell ref="BZ47:CI47"/>
    <mergeCell ref="CJ47:CS47"/>
    <mergeCell ref="CB48:CI48"/>
    <mergeCell ref="R49:AH49"/>
    <mergeCell ref="AJ49:AZ49"/>
    <mergeCell ref="BB49:BR49"/>
    <mergeCell ref="CB49:CI49"/>
    <mergeCell ref="BA45:BH45"/>
    <mergeCell ref="BI45:BP45"/>
    <mergeCell ref="BQ45:BY45"/>
    <mergeCell ref="BZ45:CI45"/>
    <mergeCell ref="CJ45:CS45"/>
    <mergeCell ref="A46:T46"/>
    <mergeCell ref="U46:Y46"/>
    <mergeCell ref="Z46:BY46"/>
    <mergeCell ref="BZ46:CI46"/>
    <mergeCell ref="CJ46:CS46"/>
    <mergeCell ref="BA43:BH43"/>
    <mergeCell ref="BI43:BP43"/>
    <mergeCell ref="BQ43:BY43"/>
    <mergeCell ref="BZ43:CI43"/>
    <mergeCell ref="CJ43:CS43"/>
    <mergeCell ref="A45:T45"/>
    <mergeCell ref="U45:Y45"/>
    <mergeCell ref="Z45:AG45"/>
    <mergeCell ref="AH45:AO45"/>
    <mergeCell ref="AP45:AZ45"/>
    <mergeCell ref="BA42:BH42"/>
    <mergeCell ref="BI42:BP42"/>
    <mergeCell ref="BQ42:BY42"/>
    <mergeCell ref="BZ42:CI42"/>
    <mergeCell ref="CJ42:CS42"/>
    <mergeCell ref="A43:T43"/>
    <mergeCell ref="U43:Y43"/>
    <mergeCell ref="Z43:AG43"/>
    <mergeCell ref="AH43:AO43"/>
    <mergeCell ref="AP43:AZ43"/>
    <mergeCell ref="BA41:BH41"/>
    <mergeCell ref="BI41:BP41"/>
    <mergeCell ref="BQ41:BY41"/>
    <mergeCell ref="BZ41:CI41"/>
    <mergeCell ref="CJ41:CS41"/>
    <mergeCell ref="A42:T42"/>
    <mergeCell ref="U42:Y42"/>
    <mergeCell ref="Z42:AG42"/>
    <mergeCell ref="AH42:AO42"/>
    <mergeCell ref="AP42:AZ42"/>
    <mergeCell ref="BA40:BH40"/>
    <mergeCell ref="BI40:BP40"/>
    <mergeCell ref="BQ40:BY40"/>
    <mergeCell ref="BZ40:CI40"/>
    <mergeCell ref="CJ40:CS40"/>
    <mergeCell ref="A41:T41"/>
    <mergeCell ref="U41:Y41"/>
    <mergeCell ref="Z41:AG41"/>
    <mergeCell ref="AH41:AO41"/>
    <mergeCell ref="AP41:AZ41"/>
    <mergeCell ref="Q21:AO21"/>
    <mergeCell ref="A39:T39"/>
    <mergeCell ref="U39:Y39"/>
    <mergeCell ref="Z39:BY39"/>
    <mergeCell ref="BZ39:CS39"/>
    <mergeCell ref="A40:T40"/>
    <mergeCell ref="U40:Y40"/>
    <mergeCell ref="Z40:AG40"/>
    <mergeCell ref="AH40:AO40"/>
    <mergeCell ref="AP40:AZ40"/>
    <mergeCell ref="Q18:BT18"/>
    <mergeCell ref="BZ18:CI18"/>
    <mergeCell ref="Q19:BT19"/>
    <mergeCell ref="BZ19:CI19"/>
    <mergeCell ref="Q20:AO20"/>
    <mergeCell ref="BZ20:CI20"/>
    <mergeCell ref="BZ14:CI14"/>
    <mergeCell ref="U15:BT15"/>
    <mergeCell ref="BZ15:CI15"/>
    <mergeCell ref="W16:BT16"/>
    <mergeCell ref="BZ16:CI16"/>
    <mergeCell ref="AB17:BT17"/>
    <mergeCell ref="BZ17:CI17"/>
    <mergeCell ref="BZ11:CI11"/>
    <mergeCell ref="C12:BW12"/>
    <mergeCell ref="BZ12:CI12"/>
    <mergeCell ref="AI13:AK13"/>
    <mergeCell ref="AM13:AV13"/>
    <mergeCell ref="AY13:AZ13"/>
    <mergeCell ref="BZ13:CI13"/>
    <mergeCell ref="A8:P8"/>
    <mergeCell ref="S8:AP8"/>
    <mergeCell ref="BJ8:BU8"/>
    <mergeCell ref="BX8:CI8"/>
    <mergeCell ref="B9:D9"/>
    <mergeCell ref="F9:W9"/>
    <mergeCell ref="Z9:AA9"/>
    <mergeCell ref="BK9:BM9"/>
    <mergeCell ref="BO9:BY9"/>
    <mergeCell ref="BZ9:CH9"/>
    <mergeCell ref="A5:AP5"/>
    <mergeCell ref="BJ5:CI5"/>
    <mergeCell ref="A6:AP6"/>
    <mergeCell ref="BJ6:CI6"/>
    <mergeCell ref="A7:P7"/>
    <mergeCell ref="S7:AP7"/>
    <mergeCell ref="BJ7:BU7"/>
    <mergeCell ref="BX7:CI7"/>
    <mergeCell ref="A2:AP2"/>
    <mergeCell ref="BJ2:CI2"/>
    <mergeCell ref="A3:AP3"/>
    <mergeCell ref="BJ3:CI3"/>
    <mergeCell ref="A4:AP4"/>
    <mergeCell ref="BJ4:CI4"/>
    <mergeCell ref="A23:T23"/>
    <mergeCell ref="U23:Y23"/>
    <mergeCell ref="Z23:BY23"/>
    <mergeCell ref="BZ23:CS23"/>
    <mergeCell ref="A24:T24"/>
    <mergeCell ref="U24:Y24"/>
    <mergeCell ref="Z24:AG24"/>
    <mergeCell ref="AH24:AO24"/>
    <mergeCell ref="AP24:AZ24"/>
    <mergeCell ref="BA24:BH24"/>
    <mergeCell ref="BI24:BP24"/>
    <mergeCell ref="BQ24:BY24"/>
    <mergeCell ref="BZ24:CI24"/>
    <mergeCell ref="CJ24:CS24"/>
    <mergeCell ref="A25:T25"/>
    <mergeCell ref="U25:Y25"/>
    <mergeCell ref="Z25:AG25"/>
    <mergeCell ref="AH25:AO25"/>
    <mergeCell ref="AP25:AZ25"/>
    <mergeCell ref="BA25:BH25"/>
    <mergeCell ref="BI25:BP25"/>
    <mergeCell ref="BQ25:BY25"/>
    <mergeCell ref="BZ25:CI25"/>
    <mergeCell ref="CJ25:CS25"/>
    <mergeCell ref="A26:T26"/>
    <mergeCell ref="U26:Y26"/>
    <mergeCell ref="Z26:AG26"/>
    <mergeCell ref="AH26:AO26"/>
    <mergeCell ref="AP26:AZ26"/>
    <mergeCell ref="BA26:BH26"/>
    <mergeCell ref="BI26:BP26"/>
    <mergeCell ref="BQ26:BY26"/>
    <mergeCell ref="BZ26:CI26"/>
    <mergeCell ref="CJ26:CS26"/>
    <mergeCell ref="A27:T27"/>
    <mergeCell ref="U27:Y27"/>
    <mergeCell ref="Z27:AG27"/>
    <mergeCell ref="AH27:AO27"/>
    <mergeCell ref="AP27:AZ27"/>
    <mergeCell ref="BA27:BH27"/>
    <mergeCell ref="BI27:BP27"/>
    <mergeCell ref="BQ27:BY27"/>
    <mergeCell ref="BZ27:CI27"/>
    <mergeCell ref="CJ27:CS27"/>
    <mergeCell ref="A28:T28"/>
    <mergeCell ref="U28:Y28"/>
    <mergeCell ref="Z28:AG28"/>
    <mergeCell ref="AH28:AO28"/>
    <mergeCell ref="AP28:AZ28"/>
    <mergeCell ref="BA28:BH28"/>
    <mergeCell ref="BI28:BP28"/>
    <mergeCell ref="BQ28:BY28"/>
    <mergeCell ref="BZ28:CI28"/>
    <mergeCell ref="CJ28:CS28"/>
    <mergeCell ref="A29:T29"/>
    <mergeCell ref="U29:Y29"/>
    <mergeCell ref="Z29:AG29"/>
    <mergeCell ref="AH29:AO29"/>
    <mergeCell ref="AP29:AZ29"/>
    <mergeCell ref="BA29:BH29"/>
    <mergeCell ref="BI29:BP29"/>
    <mergeCell ref="BQ29:BY29"/>
    <mergeCell ref="BZ29:CI29"/>
    <mergeCell ref="CJ29:CS29"/>
    <mergeCell ref="A30:T30"/>
    <mergeCell ref="U30:Y30"/>
    <mergeCell ref="Z30:AG30"/>
    <mergeCell ref="AH30:AO30"/>
    <mergeCell ref="AP30:AZ30"/>
    <mergeCell ref="BA30:BH30"/>
    <mergeCell ref="BI30:BP30"/>
    <mergeCell ref="BQ30:BY30"/>
    <mergeCell ref="BZ30:CI30"/>
    <mergeCell ref="CJ30:CS30"/>
    <mergeCell ref="A31:T31"/>
    <mergeCell ref="U31:Y31"/>
    <mergeCell ref="Z31:AG31"/>
    <mergeCell ref="AH31:AO31"/>
    <mergeCell ref="AP31:AZ31"/>
    <mergeCell ref="BA31:BH31"/>
    <mergeCell ref="BI31:BP31"/>
    <mergeCell ref="BQ31:BY31"/>
    <mergeCell ref="BZ31:CI31"/>
    <mergeCell ref="CJ31:CS31"/>
    <mergeCell ref="A32:T32"/>
    <mergeCell ref="U32:Y32"/>
    <mergeCell ref="Z32:AG32"/>
    <mergeCell ref="AH32:AO32"/>
    <mergeCell ref="AP32:AZ32"/>
    <mergeCell ref="BA32:BH32"/>
    <mergeCell ref="BI32:BP32"/>
    <mergeCell ref="BQ32:BY32"/>
    <mergeCell ref="BZ32:CI32"/>
    <mergeCell ref="CJ32:CS32"/>
    <mergeCell ref="A33:T33"/>
    <mergeCell ref="U33:Y33"/>
    <mergeCell ref="Z33:AG33"/>
    <mergeCell ref="AH33:AO33"/>
    <mergeCell ref="AP33:AZ33"/>
    <mergeCell ref="BA33:BH33"/>
    <mergeCell ref="BI33:BP33"/>
    <mergeCell ref="BQ33:BY33"/>
    <mergeCell ref="BZ33:CI33"/>
    <mergeCell ref="CJ33:CS33"/>
    <mergeCell ref="A34:T34"/>
    <mergeCell ref="U34:Y34"/>
    <mergeCell ref="Z34:AG34"/>
    <mergeCell ref="AH34:AO34"/>
    <mergeCell ref="AP34:AZ34"/>
    <mergeCell ref="BA34:BH34"/>
    <mergeCell ref="BI34:BP34"/>
    <mergeCell ref="BQ34:BY34"/>
    <mergeCell ref="BZ34:CI34"/>
    <mergeCell ref="CJ34:CS34"/>
    <mergeCell ref="A35:T35"/>
    <mergeCell ref="U35:Y35"/>
    <mergeCell ref="Z35:BY35"/>
    <mergeCell ref="BZ35:CI35"/>
    <mergeCell ref="CJ35:CS35"/>
    <mergeCell ref="BZ36:CI36"/>
    <mergeCell ref="CJ36:CS36"/>
    <mergeCell ref="CB37:CI37"/>
    <mergeCell ref="R38:AH38"/>
    <mergeCell ref="AJ38:AZ38"/>
    <mergeCell ref="BB38:BR38"/>
    <mergeCell ref="CB38:CI38"/>
  </mergeCells>
  <printOptions/>
  <pageMargins left="0.3937007874015748" right="0.3937007874015748" top="0.38" bottom="0.18" header="0.2755905511811024" footer="0.17"/>
  <pageSetup horizontalDpi="600" verticalDpi="600" orientation="landscape" paperSize="9" scale="7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Пользователь</cp:lastModifiedBy>
  <cp:lastPrinted>2018-11-09T04:05:32Z</cp:lastPrinted>
  <dcterms:created xsi:type="dcterms:W3CDTF">2004-06-16T07:44:42Z</dcterms:created>
  <dcterms:modified xsi:type="dcterms:W3CDTF">2018-12-17T10:12:09Z</dcterms:modified>
  <cp:category/>
  <cp:version/>
  <cp:contentType/>
  <cp:contentStatus/>
</cp:coreProperties>
</file>